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28800" windowHeight="1170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16" i="1" l="1"/>
  <c r="F9" i="1"/>
  <c r="F17" i="1" l="1"/>
</calcChain>
</file>

<file path=xl/sharedStrings.xml><?xml version="1.0" encoding="utf-8"?>
<sst xmlns="http://schemas.openxmlformats.org/spreadsheetml/2006/main" count="54" uniqueCount="51">
  <si>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</si>
  <si>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</si>
  <si>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</si>
  <si>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</si>
  <si>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</si>
  <si>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</si>
  <si>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</si>
  <si>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</si>
  <si>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</si>
  <si>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</si>
  <si>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</si>
  <si>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</si>
  <si>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</si>
  <si>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</si>
  <si>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</si>
  <si>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</si>
  <si>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</si>
  <si>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</si>
  <si>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</si>
  <si>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</si>
  <si>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</si>
  <si>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</si>
  <si>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БОУ "Чебоксарская общеобразовательная школа для обучающихся с ограниченными возможностями здоровья № 1" Минобразования Чувашии</t>
  </si>
  <si>
    <t>каша</t>
  </si>
  <si>
    <t>Хлеб ржано-пшеничный</t>
  </si>
  <si>
    <t>.200</t>
  </si>
  <si>
    <t>.060</t>
  </si>
  <si>
    <t>.200/5</t>
  </si>
  <si>
    <t>Чай с фруктовым соком</t>
  </si>
  <si>
    <t>79*</t>
  </si>
  <si>
    <t>303/2011</t>
  </si>
  <si>
    <t>Бутерброд с повидлом</t>
  </si>
  <si>
    <t>Батон "Нарезной"</t>
  </si>
  <si>
    <t>.040</t>
  </si>
  <si>
    <t>Котлеты (особые) с соусом</t>
  </si>
  <si>
    <t>269/2011</t>
  </si>
  <si>
    <t>Каша вязкая гречневая</t>
  </si>
  <si>
    <t>Каша вязкая молочная из риса с маслом</t>
  </si>
  <si>
    <t>174/2011</t>
  </si>
  <si>
    <t>Сыр (порциями)</t>
  </si>
  <si>
    <t>.100</t>
  </si>
  <si>
    <t>.180</t>
  </si>
  <si>
    <t>Салат "Несвижский"</t>
  </si>
  <si>
    <t>63*</t>
  </si>
  <si>
    <t>Рассольник домашний со сметаной</t>
  </si>
  <si>
    <t>96/2011</t>
  </si>
  <si>
    <t>.070/30</t>
  </si>
  <si>
    <t>Компот и зсмеси плодов</t>
  </si>
  <si>
    <t>349/2011</t>
  </si>
  <si>
    <t>.023</t>
  </si>
  <si>
    <t>.250/5/4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</si>
</sst>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[$-419]0"/>
    <numFmt numFmtId="165" formatCode="[$-419]0.00"/>
    <numFmt numFmtId="166" formatCode="[$-419]dd&quot;.&quot;mm&quot;.&quot;yyyy"/>
    <numFmt numFmtId="167" formatCode="[$-419]General"/>
    <numFmt numFmtId="168" formatCode="#,##0.00&quot; &quot;[$руб.-419];[Red]&quot;-&quot;#,##0.00&quot; &quot;[$руб.-419]"/>
  </numFmts>
  <fonts count="5" x14ac:knownFonts="1">
    <font>
      <sz val="11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167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8" fontId="3" fillId="0" borderId="0"/>
  </cellStyleXfs>
  <cellXfs count="30">
    <xf numFmtId="0" fontId="0" fillId="0" borderId="0" xfId="0"/>
    <xf numFmtId="167" fontId="1" fillId="0" borderId="0" xfId="1"/>
    <xf numFmtId="49" fontId="1" fillId="2" borderId="1" xfId="1" applyNumberFormat="1" applyFill="1" applyBorder="1" applyProtection="1">
      <protection locked="0"/>
    </xf>
    <xf numFmtId="166" fontId="1" fillId="2" borderId="1" xfId="1" applyNumberFormat="1" applyFill="1" applyBorder="1" applyProtection="1">
      <protection locked="0"/>
    </xf>
    <xf numFmtId="167" fontId="1" fillId="0" borderId="1" xfId="1" applyBorder="1"/>
    <xf numFmtId="167" fontId="1" fillId="2" borderId="1" xfId="1" applyFill="1" applyBorder="1" applyProtection="1">
      <protection locked="0"/>
    </xf>
    <xf numFmtId="167" fontId="1" fillId="2" borderId="1" xfId="1" applyFill="1" applyBorder="1" applyAlignment="1" applyProtection="1">
      <alignment wrapText="1"/>
      <protection locked="0"/>
    </xf>
    <xf numFmtId="165" fontId="1" fillId="2" borderId="1" xfId="1" applyNumberFormat="1" applyFill="1" applyBorder="1" applyProtection="1">
      <protection locked="0"/>
    </xf>
    <xf numFmtId="164" fontId="1" fillId="2" borderId="1" xfId="1" applyNumberFormat="1" applyFill="1" applyBorder="1" applyAlignment="1" applyProtection="1">
      <alignment horizontal="right"/>
      <protection locked="0"/>
    </xf>
    <xf numFmtId="167" fontId="4" fillId="0" borderId="1" xfId="1" applyFont="1" applyBorder="1" applyAlignment="1">
      <alignment horizontal="center"/>
    </xf>
    <xf numFmtId="49" fontId="1" fillId="2" borderId="1" xfId="1" applyNumberFormat="1" applyFill="1" applyBorder="1" applyAlignment="1" applyProtection="1">
      <alignment horizontal="right"/>
      <protection locked="0"/>
    </xf>
    <xf numFmtId="167" fontId="1" fillId="0" borderId="1" xfId="1" applyFill="1" applyBorder="1" applyProtection="1">
      <protection locked="0"/>
    </xf>
    <xf numFmtId="167" fontId="4" fillId="0" borderId="0" xfId="1" applyFont="1"/>
    <xf numFmtId="167" fontId="1" fillId="2" borderId="1" xfId="1" applyFill="1" applyBorder="1" applyAlignment="1" applyProtection="1">
      <alignment wrapText="1"/>
      <protection locked="0"/>
    </xf>
    <xf numFmtId="167" fontId="1" fillId="0" borderId="3" xfId="1" applyBorder="1"/>
    <xf numFmtId="167" fontId="1" fillId="0" borderId="4" xfId="1" applyBorder="1"/>
    <xf numFmtId="167" fontId="4" fillId="0" borderId="1" xfId="1" applyFont="1" applyBorder="1"/>
    <xf numFmtId="165" fontId="4" fillId="0" borderId="2" xfId="1" applyNumberFormat="1" applyFont="1" applyFill="1" applyBorder="1" applyAlignment="1" applyProtection="1">
      <protection locked="0"/>
    </xf>
    <xf numFmtId="167" fontId="1" fillId="2" borderId="1" xfId="1" applyFill="1" applyBorder="1" applyAlignment="1" applyProtection="1">
      <alignment horizontal="right"/>
      <protection locked="0"/>
    </xf>
    <xf numFmtId="167" fontId="1" fillId="2" borderId="1" xfId="1" applyFill="1" applyBorder="1" applyAlignment="1" applyProtection="1">
      <alignment wrapText="1"/>
      <protection locked="0"/>
    </xf>
    <xf numFmtId="167" fontId="1" fillId="2" borderId="1" xfId="1" applyFill="1" applyBorder="1" applyAlignment="1" applyProtection="1">
      <alignment wrapText="1"/>
      <protection locked="0"/>
    </xf>
    <xf numFmtId="167" fontId="4" fillId="0" borderId="1" xfId="1" applyFont="1" applyBorder="1" applyAlignment="1">
      <alignment horizontal="center" vertical="center"/>
    </xf>
    <xf numFmtId="167" fontId="1" fillId="0" borderId="2" xfId="1" applyBorder="1" applyAlignment="1">
      <alignment horizontal="center"/>
    </xf>
    <xf numFmtId="167" fontId="1" fillId="0" borderId="3" xfId="1" applyBorder="1" applyAlignment="1">
      <alignment horizontal="center"/>
    </xf>
    <xf numFmtId="167" fontId="1" fillId="0" borderId="4" xfId="1" applyBorder="1" applyAlignment="1">
      <alignment horizontal="center"/>
    </xf>
    <xf numFmtId="164" fontId="1" fillId="0" borderId="2" xfId="1" applyNumberFormat="1" applyFill="1" applyBorder="1" applyAlignment="1" applyProtection="1">
      <alignment horizontal="center"/>
      <protection locked="0"/>
    </xf>
    <xf numFmtId="164" fontId="1" fillId="0" borderId="3" xfId="1" applyNumberFormat="1" applyFill="1" applyBorder="1" applyAlignment="1" applyProtection="1">
      <alignment horizontal="center"/>
      <protection locked="0"/>
    </xf>
    <xf numFmtId="164" fontId="1" fillId="0" borderId="4" xfId="1" applyNumberFormat="1" applyFill="1" applyBorder="1" applyAlignment="1" applyProtection="1">
      <alignment horizontal="center"/>
      <protection locked="0"/>
    </xf>
    <xf numFmtId="165" fontId="1" fillId="0" borderId="3" xfId="1" applyNumberFormat="1" applyFill="1" applyBorder="1" applyAlignment="1" applyProtection="1">
      <alignment horizontal="center"/>
      <protection locked="0"/>
    </xf>
    <xf numFmtId="165" fontId="1" fillId="0" borderId="4" xfId="1" applyNumberFormat="1" applyFill="1" applyBorder="1" applyAlignment="1" applyProtection="1">
      <alignment horizontal="center"/>
      <protection locked="0"/>
    </xf>
  </cellXfs>
  <cellStyles count="6">
    <cellStyle name="Excel Built-in Normal" xfId="1"/>
    <cellStyle name="Heading" xfId="2"/>
    <cellStyle name="Heading1" xfId="3"/>
    <cellStyle name="Result" xfId="4"/>
    <cellStyle name="Result2" xfId="5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7"/>
  <sheetViews>
    <sheetView tabSelected="1" workbookViewId="0">
      <selection activeCell="O16" sqref="O16"/>
    </sheetView>
  </sheetViews>
  <sheetFormatPr defaultRowHeight="15" x14ac:dyDescent="0.25"/>
  <cols>
    <col min="1" max="1" width="12.125" style="1" customWidth="1"/>
    <col min="2" max="2" width="11.5" style="1" customWidth="1"/>
    <col min="3" max="3" width="8.125" style="1" customWidth="1"/>
    <col min="4" max="4" width="20.375" style="1" customWidth="1"/>
    <col min="5" max="5" width="10.25" style="1" customWidth="1"/>
    <col min="6" max="6" width="9.625" style="1" customWidth="1"/>
    <col min="7" max="7" width="13.25" style="1" customWidth="1"/>
    <col min="8" max="9" width="8.125" style="1" customWidth="1"/>
    <col min="10" max="10" width="11.625" style="1" customWidth="1"/>
    <col min="11" max="1024" width="8.125" style="1" customWidth="1"/>
    <col min="1025" max="1025" width="9" style="1"/>
  </cols>
  <sheetData>
    <row r="1" spans="1:10" ht="63" customHeight="1" x14ac:dyDescent="0.25">
      <c r="A1" s="4" t="s">
        <v>0</v>
      </c>
      <c r="B1" s="20" t="s">
        <v>22</v>
      </c>
      <c r="C1" s="20"/>
      <c r="D1" s="20"/>
      <c r="E1" s="4" t="s">
        <v>1</v>
      </c>
      <c r="F1" s="2"/>
      <c r="G1" s="4"/>
      <c r="H1" s="4"/>
      <c r="I1" s="4" t="s">
        <v>2</v>
      </c>
      <c r="J1" s="3">
        <v>45363</v>
      </c>
    </row>
    <row r="2" spans="1:10" x14ac:dyDescent="0.25">
      <c r="A2" s="22"/>
      <c r="B2" s="23"/>
      <c r="C2" s="23"/>
      <c r="D2" s="23"/>
      <c r="E2" s="23"/>
      <c r="F2" s="23"/>
      <c r="G2" s="23"/>
      <c r="H2" s="23"/>
      <c r="I2" s="23"/>
      <c r="J2" s="24"/>
    </row>
    <row r="3" spans="1:10" x14ac:dyDescent="0.25">
      <c r="A3" s="9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9" t="s">
        <v>12</v>
      </c>
    </row>
    <row r="4" spans="1:10" ht="30" x14ac:dyDescent="0.25">
      <c r="A4" s="21" t="s">
        <v>13</v>
      </c>
      <c r="B4" s="4" t="s">
        <v>23</v>
      </c>
      <c r="C4" s="5" t="s">
        <v>38</v>
      </c>
      <c r="D4" s="6" t="s">
        <v>37</v>
      </c>
      <c r="E4" s="10" t="s">
        <v>27</v>
      </c>
      <c r="F4" s="7">
        <v>19.649999999999999</v>
      </c>
      <c r="G4" s="7">
        <v>304</v>
      </c>
      <c r="H4" s="7">
        <v>9.9</v>
      </c>
      <c r="I4" s="7">
        <v>10.7</v>
      </c>
      <c r="J4" s="7">
        <v>42</v>
      </c>
    </row>
    <row r="5" spans="1:10" x14ac:dyDescent="0.25">
      <c r="A5" s="21"/>
      <c r="B5" s="4"/>
      <c r="C5" s="5">
        <v>40575</v>
      </c>
      <c r="D5" s="6" t="s">
        <v>31</v>
      </c>
      <c r="E5" s="8" t="s">
        <v>33</v>
      </c>
      <c r="F5" s="7">
        <v>9.2200000000000006</v>
      </c>
      <c r="G5" s="7">
        <v>132</v>
      </c>
      <c r="H5" s="7">
        <v>1.2</v>
      </c>
      <c r="I5" s="7">
        <v>4.3</v>
      </c>
      <c r="J5" s="7">
        <v>22</v>
      </c>
    </row>
    <row r="6" spans="1:10" x14ac:dyDescent="0.25">
      <c r="A6" s="21"/>
      <c r="B6" s="4"/>
      <c r="C6" s="5"/>
      <c r="D6" s="19" t="s">
        <v>39</v>
      </c>
      <c r="E6" s="8" t="s">
        <v>49</v>
      </c>
      <c r="F6" s="7">
        <v>20.12</v>
      </c>
      <c r="G6" s="7">
        <v>82</v>
      </c>
      <c r="H6" s="7">
        <v>5.29</v>
      </c>
      <c r="I6" s="7">
        <v>6.78</v>
      </c>
      <c r="J6" s="7">
        <v>0</v>
      </c>
    </row>
    <row r="7" spans="1:10" x14ac:dyDescent="0.25">
      <c r="A7" s="21"/>
      <c r="B7" s="4" t="s">
        <v>14</v>
      </c>
      <c r="C7" s="18" t="s">
        <v>29</v>
      </c>
      <c r="D7" s="6" t="s">
        <v>28</v>
      </c>
      <c r="E7" s="8" t="s">
        <v>25</v>
      </c>
      <c r="F7" s="7">
        <v>5.65</v>
      </c>
      <c r="G7" s="7">
        <v>100</v>
      </c>
      <c r="H7" s="7">
        <v>0.34</v>
      </c>
      <c r="I7" s="7">
        <v>0.02</v>
      </c>
      <c r="J7" s="7">
        <v>24.53</v>
      </c>
    </row>
    <row r="8" spans="1:10" x14ac:dyDescent="0.25">
      <c r="A8" s="21"/>
      <c r="B8" s="4" t="s">
        <v>15</v>
      </c>
      <c r="C8" s="5"/>
      <c r="D8" s="13" t="s">
        <v>32</v>
      </c>
      <c r="E8" s="8" t="s">
        <v>33</v>
      </c>
      <c r="F8" s="7">
        <v>3.36</v>
      </c>
      <c r="G8" s="7">
        <v>106</v>
      </c>
      <c r="H8" s="7">
        <v>3</v>
      </c>
      <c r="I8" s="7">
        <v>1.2</v>
      </c>
      <c r="J8" s="7">
        <v>24.6</v>
      </c>
    </row>
    <row r="9" spans="1:10" x14ac:dyDescent="0.25">
      <c r="A9" s="21"/>
      <c r="B9" s="25"/>
      <c r="C9" s="26"/>
      <c r="D9" s="26"/>
      <c r="E9" s="27"/>
      <c r="F9" s="17">
        <f>SUM(F4:F8)</f>
        <v>57.999999999999993</v>
      </c>
      <c r="G9" s="28"/>
      <c r="H9" s="28"/>
      <c r="I9" s="28"/>
      <c r="J9" s="29"/>
    </row>
    <row r="10" spans="1:10" x14ac:dyDescent="0.25">
      <c r="A10" s="21" t="s">
        <v>16</v>
      </c>
      <c r="B10" s="4" t="s">
        <v>17</v>
      </c>
      <c r="C10" s="5" t="s">
        <v>43</v>
      </c>
      <c r="D10" s="6" t="s">
        <v>42</v>
      </c>
      <c r="E10" s="8" t="s">
        <v>40</v>
      </c>
      <c r="F10" s="7">
        <v>14.02</v>
      </c>
      <c r="G10" s="7">
        <v>108</v>
      </c>
      <c r="H10" s="7">
        <v>3.17</v>
      </c>
      <c r="I10" s="7">
        <v>9.68</v>
      </c>
      <c r="J10" s="7">
        <v>2.0699999999999998</v>
      </c>
    </row>
    <row r="11" spans="1:10" ht="45.75" customHeight="1" x14ac:dyDescent="0.25">
      <c r="A11" s="21"/>
      <c r="B11" s="4" t="s">
        <v>18</v>
      </c>
      <c r="C11" s="5" t="s">
        <v>45</v>
      </c>
      <c r="D11" s="6" t="s">
        <v>44</v>
      </c>
      <c r="E11" s="10" t="s">
        <v>50</v>
      </c>
      <c r="F11" s="7">
        <v>13.87</v>
      </c>
      <c r="G11" s="7">
        <v>125</v>
      </c>
      <c r="H11" s="7">
        <v>2.25</v>
      </c>
      <c r="I11" s="7">
        <v>6.12</v>
      </c>
      <c r="J11" s="7">
        <v>12.85</v>
      </c>
    </row>
    <row r="12" spans="1:10" ht="30" x14ac:dyDescent="0.25">
      <c r="A12" s="21"/>
      <c r="B12" s="4" t="s">
        <v>19</v>
      </c>
      <c r="C12" s="5" t="s">
        <v>35</v>
      </c>
      <c r="D12" s="6" t="s">
        <v>34</v>
      </c>
      <c r="E12" s="10" t="s">
        <v>46</v>
      </c>
      <c r="F12" s="7">
        <v>48.69</v>
      </c>
      <c r="G12" s="7">
        <v>304</v>
      </c>
      <c r="H12" s="7">
        <v>18.48</v>
      </c>
      <c r="I12" s="7">
        <v>20.16</v>
      </c>
      <c r="J12" s="7">
        <v>12.04</v>
      </c>
    </row>
    <row r="13" spans="1:10" x14ac:dyDescent="0.25">
      <c r="A13" s="21"/>
      <c r="B13" s="4" t="s">
        <v>20</v>
      </c>
      <c r="C13" s="5" t="s">
        <v>30</v>
      </c>
      <c r="D13" s="6" t="s">
        <v>36</v>
      </c>
      <c r="E13" s="8" t="s">
        <v>41</v>
      </c>
      <c r="F13" s="7">
        <v>9.74</v>
      </c>
      <c r="G13" s="7">
        <v>299</v>
      </c>
      <c r="H13" s="7">
        <v>10.3</v>
      </c>
      <c r="I13" s="7">
        <v>7.2</v>
      </c>
      <c r="J13" s="7">
        <v>48.3</v>
      </c>
    </row>
    <row r="14" spans="1:10" ht="30" x14ac:dyDescent="0.25">
      <c r="A14" s="21"/>
      <c r="B14" s="4" t="s">
        <v>21</v>
      </c>
      <c r="C14" s="5" t="s">
        <v>48</v>
      </c>
      <c r="D14" s="6" t="s">
        <v>47</v>
      </c>
      <c r="E14" s="8" t="s">
        <v>25</v>
      </c>
      <c r="F14" s="7">
        <v>4.62</v>
      </c>
      <c r="G14" s="7">
        <v>114</v>
      </c>
      <c r="H14" s="7">
        <v>0.16</v>
      </c>
      <c r="I14" s="7">
        <v>0.16</v>
      </c>
      <c r="J14" s="7">
        <v>27.87</v>
      </c>
    </row>
    <row r="15" spans="1:10" ht="30" x14ac:dyDescent="0.25">
      <c r="A15" s="21"/>
      <c r="B15" s="11" t="s">
        <v>15</v>
      </c>
      <c r="C15" s="5"/>
      <c r="D15" s="6" t="s">
        <v>24</v>
      </c>
      <c r="E15" s="8" t="s">
        <v>26</v>
      </c>
      <c r="F15" s="7">
        <v>3.36</v>
      </c>
      <c r="G15" s="7">
        <v>133</v>
      </c>
      <c r="H15" s="7">
        <v>4.74</v>
      </c>
      <c r="I15" s="7">
        <v>0.8</v>
      </c>
      <c r="J15" s="7">
        <v>26.8</v>
      </c>
    </row>
    <row r="16" spans="1:10" x14ac:dyDescent="0.25">
      <c r="A16" s="4"/>
      <c r="B16" s="14"/>
      <c r="C16" s="14"/>
      <c r="D16" s="14"/>
      <c r="E16" s="14"/>
      <c r="F16" s="16">
        <f>SUM(F10:F15)</f>
        <v>94.3</v>
      </c>
      <c r="G16" s="14"/>
      <c r="H16" s="14"/>
      <c r="I16" s="14"/>
      <c r="J16" s="15"/>
    </row>
    <row r="17" spans="6:6" x14ac:dyDescent="0.25">
      <c r="F17" s="12">
        <f>SUM(F16,F9)</f>
        <v>152.29999999999998</v>
      </c>
    </row>
  </sheetData>
  <mergeCells count="6">
    <mergeCell ref="B1:D1"/>
    <mergeCell ref="A10:A15"/>
    <mergeCell ref="A4:A9"/>
    <mergeCell ref="A2:J2"/>
    <mergeCell ref="B9:E9"/>
    <mergeCell ref="G9:J9"/>
  </mergeCells>
  <pageMargins left="0.7" right="0.7" top="1.1437007874015748" bottom="1.1437007874015748" header="0.75" footer="0.75"/>
  <pageSetup paperSize="9" fitToWidth="0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urn:ietf:params:xml:ns:cpxmlsec:algorithms:gostr34102012-gostr34112012-256"/>
    <Reference Type="http://www.w3.org/2000/09/xmldsig#Object" URI="#idPackageObject">
      <DigestMethod Algorithm="urn:ietf:params:xml:ns:cpxmlsec:algorithms:gostr34112012-256"/>
      <DigestValue>HjYnNkXTyeOIder41mSsuMEUszo22Ld9CTWZtlu72xk=</DigestValue>
    </Reference>
    <Reference Type="http://www.w3.org/2000/09/xmldsig#Object" URI="#idOfficeObject">
      <DigestMethod Algorithm="urn:ietf:params:xml:ns:cpxmlsec:algorithms:gostr34112012-256"/>
      <DigestValue>YuaeCewlOY71NS+UTlHyYkgDMnhQeDvXvLbBRm/8Kis=</DigestValue>
    </Reference>
    <Reference Type="http://uri.etsi.org/01903#SignedProperties" URI="#idSignedProperties">
      <Transforms>
        <Transform Algorithm="http://www.w3.org/TR/2001/REC-xml-c14n-20010315"/>
      </Transforms>
      <DigestMethod Algorithm="urn:ietf:params:xml:ns:cpxmlsec:algorithms:gostr34112012-256"/>
      <DigestValue>lyDqTfqtlGwL4v4XzPM5kPCqccQTvPZ1LRJTg97i6hk=</DigestValue>
    </Reference>
  </SignedInfo>
  <SignatureValue>esaBaQgbtddN/rmgf1+utx4675Y9pWc3YMEskSlUaOjUrgem5kBC1GiCf4rc9pcQ6BGpbwhMmM9z
bu1B/WAAmg==</SignatureValue>
  <KeyInfo>
    <X509Data>
      <X509Certificate>MIILpDCCC1GgAwIBAgIQcy66YP20XT2XsOSd56FEcDAKBggqhQMHAQEDAjCCAVcxIDAeBgkqhkiG9w0BCQEWEXVjX2ZrQHJvc2them5hLnJ1MRgwFgYDVQQIDA83NyDQnNC+0YHQutCy0LAxFTATBgUqhQNkBBIKNzcxMDU2ODc2MDEYMBYGBSqFA2QBEg0xMDQ3Nzk3MDE5ODMwMWAwXgYDVQQJDFfQkdC+0LvRjNGI0L7QuSDQl9C70LDRgtC+0YPRgdGC0LjQvdGB0LrQuNC5INC/0LXRgNC10YPQu9C+0LosINC0LiA2LCDRgdGC0YDQvtC10L3QuNC1IDExGTAXBgNVBAcMENCzLiDQnNC+0YHQutCy0LAxCzAJBgNVBAYTAlJVMS4wLAYDVQQKDCXQmtCw0LfQvdCw0YfQtdC50YHRgtCy0L4g0KDQvtGB0YHQuNC4MS4wLAYDVQQDDCXQmtCw0LfQvdCw0YfQtdC50YHRgtCy0L4g0KDQvtGB0YHQuNC4MB4XDTIzMDcxODA4MjQwMFoXDTI0MTAxMDA4MjQwMFowggTBMQswCQYDVQQGEwJSVTFBMD8GA1UECAw40KfRg9Cy0LDRiNGB0LrQsNGPINCg0LXRgdC/0YPQsdC70LjQutCwIC0g0KfRg9Cy0LDRiNC40Y8xKjAoBgNVBAkMIdGD0LsuINCl0YPQt9Cw0L3Qs9Cw0Y8sINC0LiAzMS8xNTEfMB0GA1UEBwwW0LMuINCn0LXQsdC+0LrRgdCw0YDRizEZMBcGA1UEDAwQ0JTQuNGA0LXQutGC0L7RgDGCAZYwggGSBgNVBAoMggGJ0JHQrtCU0JbQldCi0J3QntCVINCe0JHQqdCV0J7QkdCg0JDQl9Ce0JLQkNCi0JXQm9Cs0J3QntCVINCj0KfQoNCV0JbQlNCV0J3QmNCVINCn0KPQktCQ0KjQodCa0J7QmSDQoNCV0KHQn9Cj0JHQm9CY0JrQmCAi0KfQldCR0J7QmtCh0JDQoNCh0JrQkNCvINCe0JHQqdCV0J7QkdCg0JDQl9Ce0JLQkNCi0JXQm9Cs0J3QkNCvINCo0JrQntCb0JAg0JTQm9CvINCe0JHQo9Cn0JDQrtCp0JjQpdCh0K8g0KEg0J7Qk9Cg0JDQndCY0KfQldCd0J3Qq9Cc0Jgg0JLQntCX0JzQntCW0J3QntCh0KLQr9Cc0Jgg0JfQlNCe0KDQntCS0KzQryDihJYgMSIg0JzQmNCd0JjQodCi0JXQoNCh0KLQktCQINCe0JHQoNCQ0JfQntCS0JDQndCY0K8g0KfQo9CS0JDQqNCh0JrQntCZINCg0JXQodCf0KPQkdCb0JjQmtCYMRgwFgYFKoUDZAESDTEwMjIxMDExNDY5MzUxFjAUBgUqhQNkAxILMTEwMDI1NjQ3ODAxFTATBgUqhQNkBBIKMjEyODAxOTcwNzEaMBgGCCqFAwOBAwEBEgwyMTI5MDk2MjQ2NzUxIzAhBgkqhkiG9w0BCQEWFHNob29sMS1ydXMyMUBtYWlsLnJ1MS4wLAYDVQQqDCXQnNCw0YDQuNGPINCQ0LvQtdC60YHQsNC90LTRgNC+0LLQvdCwMRkwFwYDVQQEDBDQm9GO0LHQuNC80L7QstCwMYIBljCCAZIGA1UEAwyCAYnQkdCu0JTQltCV0KLQndCe0JUg0J7QkdCp0JXQntCR0KDQkNCX0J7QktCQ0KLQldCb0KzQndCe0JUg0KPQp9Cg0JXQltCU0JXQndCY0JUg0KfQo9CS0JDQqNCh0JrQntCZINCg0JXQodCf0KPQkdCb0JjQmtCYICLQp9CV0JHQntCa0KHQkNCg0KHQmtCQ0K8g0J7QkdCp0JXQntCR0KDQkNCX0J7QktCQ0KLQldCb0KzQndCQ0K8g0KjQmtCe0JvQkCDQlNCb0K8g0J7QkdCj0KfQkNCu0KnQmNCl0KHQryDQoSDQntCT0KDQkNCd0JjQp9CV0J3QndCr0JzQmCDQktCe0JfQnNCe0JbQndCe0KHQotCv0JzQmCDQl9CU0J7QoNCe0JLQrNCvIOKEliAxIiDQnNCY0J3QmNCh0KLQldCg0KHQotCS0JAg0J7QkdCg0JDQl9Ce0JLQkNCd0JjQryDQp9Cj0JLQkNCo0KHQmtCe0Jkg0KDQldCh0J/Qo9CR0JvQmNCa0JgwZjAfBggqhQMHAQEBATATBgcqhQMCAiQABggqhQMHAQECAgNDAARANIiyMpNXIpZG5xDzJLoNen9INIdf19iQBz4NYsdYBu4oo6EseeLFzG2fUVvO37iUBjFwCrbwXK0G40TM7UVOdqOCBIIwggR+MA4GA1UdDwEB/wQEAwID+DATBgNVHSUEDDAKBggrBgEFBQcDAjATBgNVHSAEDDAKMAgGBiqFA2RxATAMBgUqhQNkcgQDAgEBMCwGBSqFA2RvBCMMIdCa0YDQuNC/0YLQvtCf0YDQviBDU1AgKDQuMC45OTYzKTCCAYkGBSqFA2RwBIIBfjCCAXoMgYfQn9GA0L7Qs9GA0LDQvNC80L3Qvi3QsNC/0L/QsNGA0LDRgtC90YvQuSDQutC+0LzQv9C70LXQutGBIFZpUE5ldCBQS0kgU2VydmljZSAo0L3QsCDQsNC/0L/QsNGA0LDRgtC90L7QuSDQv9C70LDRgtGE0L7RgNC80LUgSFNNIDIwMDBRMikMaNCf0YDQvtCz0YDQsNC80LzQvdC+LdCw0L/Qv9Cw0YDQsNGC0L3Ri9C5INC60L7QvNC/0LvQtdC60YEgwqvQrtC90LjRgdC10YDRgi3Qk9Ce0KHQosK7LiDQktC10YDRgdC40Y8gNC4wDE7QodC10YDRgtC40YTQuNC60LDRgiDRgdC+0L7RgtCy0LXRgtGB0YLQstC40Y8g4oSW0KHQpC8xMjQtMzc0MyDQvtGCIDA0LjA5LjIwMTkMNNCX0LDQutC70Y7Rh9C10L3QuNC1IOKEliAxNDkvNy82LzQ1MiDQvtGCIDMwLjEyLjIwMjEwZgYDVR0fBF8wXTAuoCygKoYoaHR0cDovL2NybC5yb3NrYXpuYS5ydS9jcmwvdWNma18yMDIzLmNybDAroCmgJ4YlaHR0cDovL2NybC5may5sb2NhbC9jcmwvdWNma18yMDIzLmNybDB3BggrBgEFBQcBAQRrMGkwNAYIKwYBBQUHMAKGKGh0dHA6Ly9jcmwucm9za2F6bmEucnUvY3JsL3VjZmtfMjAyMy5jcnQwMQYIKwYBBQUHMAKGJWh0dHA6Ly9jcmwuZmsubG9jYWwvY3JsL3VjZmtfMjAyMy5jcnQwHQYDVR0OBBYEFOIMpPHrzJ9sWsdTLQMZGzdX/AyRMIIBdwYDVR0jBIIBbjCCAWqAFKcLlShvn+RLilGAsoUfiUr85/CcoYIBQ6SCAT8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ggsA8KniiQAAAAAHnjAKBggqhQMHAQEDAgNBALaBpIXeGcBP2UfUKOtnO+a1Ep7Rps5+PjL8+XLpQ52Wm09/Q+Qeg14uf63etWsNJy3sFPiE504yXlthGLi0QCM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pSQQZoLSUFqXS3qAMW0qtaVyONdbgul4+fsTOLZgLMg=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urn:ietf:params:xml:ns:cpxmlsec:algorithms:gostr34112012-256"/>
        <DigestValue>9mAEWvpOWprxb2rp87x+PmHl3OxkjtmvyohKTWohIgQ=</DigestValue>
      </Reference>
      <Reference URI="/xl/calcChain.xml?ContentType=application/vnd.openxmlformats-officedocument.spreadsheetml.calcChain+xml">
        <DigestMethod Algorithm="urn:ietf:params:xml:ns:cpxmlsec:algorithms:gostr34112012-256"/>
        <DigestValue>yG7SsXYXchSWUKNm4zsNngiQMjBsu84FpdiPPYOSIxM=</DigestValue>
      </Reference>
      <Reference URI="/xl/printerSettings/printerSettings1.bin?ContentType=application/vnd.openxmlformats-officedocument.spreadsheetml.printerSettings">
        <DigestMethod Algorithm="urn:ietf:params:xml:ns:cpxmlsec:algorithms:gostr34112012-256"/>
        <DigestValue>pd5/0yUEpVmYMZkGFP8DQHZIcWgSBelQNgjqDz+nRik=</DigestValue>
      </Reference>
      <Reference URI="/xl/sharedStrings.xml?ContentType=application/vnd.openxmlformats-officedocument.spreadsheetml.sharedStrings+xml">
        <DigestMethod Algorithm="urn:ietf:params:xml:ns:cpxmlsec:algorithms:gostr34112012-256"/>
        <DigestValue>yPdGQEt8hCVkEipcDf6u3g/0F/4jIr9YivmDwrjb4uY=</DigestValue>
      </Reference>
      <Reference URI="/xl/styles.xml?ContentType=application/vnd.openxmlformats-officedocument.spreadsheetml.styles+xml">
        <DigestMethod Algorithm="urn:ietf:params:xml:ns:cpxmlsec:algorithms:gostr34112012-256"/>
        <DigestValue>749U8c46R/P/yruHWXBHmefUhFF8S3ELDWx87wmLgvM=</DigestValue>
      </Reference>
      <Reference URI="/xl/theme/theme1.xml?ContentType=application/vnd.openxmlformats-officedocument.theme+xml">
        <DigestMethod Algorithm="urn:ietf:params:xml:ns:cpxmlsec:algorithms:gostr34112012-256"/>
        <DigestValue>WmrQ4UzpzhGVHrhtEKR/mylgj6W8s8vZbj/Wpm7QjBk=</DigestValue>
      </Reference>
      <Reference URI="/xl/workbook.xml?ContentType=application/vnd.openxmlformats-officedocument.spreadsheetml.sheet.main+xml">
        <DigestMethod Algorithm="urn:ietf:params:xml:ns:cpxmlsec:algorithms:gostr34112012-256"/>
        <DigestValue>Prq+wmbO7SllOmElqxvwq1ai9ZQvWQpomc/IdpdWhmc=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cwimutu+RFZfMhvH72AYBdBq1fn842HI6mJWdMOGUwU=</DigestValue>
      </Reference>
      <Reference URI="/xl/worksheets/sheet1.xml?ContentType=application/vnd.openxmlformats-officedocument.spreadsheetml.worksheet+xml">
        <DigestMethod Algorithm="urn:ietf:params:xml:ns:cpxmlsec:algorithms:gostr34112012-256"/>
        <DigestValue>bW/ackXUOjQF2bql1xN6jihnivT0ewllEtl5cstON/Y=</DigestValue>
      </Reference>
      <Reference URI="/xl/worksheets/sheet2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  <Reference URI="/xl/worksheets/sheet3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2024-03-14T06:27:05Z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2024-03-14T06:27:05Z</xd:SigningTime>
          <xd:SigningCertificate>
            <xd:Cert>
              <xd:CertDigest>
                <DigestMethod Algorithm="urn:ietf:params:xml:ns:cpxmlsec:algorithms:gostr34112012-256"/>
                <DigestValue>NpS1nEJvQE/bqDGN72PV5v/UTNINUvgAraM+EqXVAiw=</DigestValue>
              </xd:CertDigest>
              <xd:IssuerSerial>
                <X509IssuerName>CN=Казначейство России, O=Казначейство России, C=RU, L=г. Москва, STREET="Большой Златоустинский переулок, д. 6, строение 1", ОГРН=1047797019830, ИНН ЮЛ=7710568760, S=77 Москва, E=uc_fk@roskazna.ru</X509IssuerName>
                <X509SerialNumber>153103845383365562483521196606921720944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+TCCB6agAwIBAgILAPCp4okAAAAAB54wCgYIKoUDBwEBAwI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B4XDTIzMDMyMTE1MDA0NloXDTM4MDMyMTE1MDA0NlowggFXMSAwHgYJKoZIhvcNAQkBFhF1Y19ma0Byb3NrYXpuYS5ydTEYMBYGA1UECAwPNzcg0JzQvtGB0LrQstCwMRUwEwYFKoUDZAQSCjc3MTA1Njg3NjAxGDAWBgUqhQNkARINMTA0Nzc5NzAxOTgzMDFgMF4GA1UECQxX0JHQvtC70YzRiNC+0Lkg0JfQu9Cw0YLQvtGD0YHRgtC40L3RgdC60LjQuSDQv9C10YDQtdGD0LvQvtC6LCDQtC4gNiwg0YHRgtGA0L7QtdC90LjQtSAxMRkwFwYDVQQHDBDQsy4g0JzQvtGB0LrQstCwMQswCQYDVQQGEwJSVTEuMCwGA1UECgwl0JrQsNC30L3QsNGH0LXQudGB0YLQstC+INCg0L7RgdGB0LjQuDEuMCwGA1UEAwwl0JrQsNC30L3QsNGH0LXQudGB0YLQstC+INCg0L7RgdGB0LjQuDBmMB8GCCqFAwcBAQEBMBMGByqFAwICIwEGCCqFAwcBAQICA0MABEDXEq6/rdBt57hEfc8TK5HVKSr91hfJSwIAg6sxXCXQplXwFuhEtCG61s/wLwi6+6YUk3gXdQxUgcVazQT7+CRPo4IEYjCCBF4wEgYDVR0TAQH/BAgwBgEB/wIBADCBlAYFKoUDZG8EgYoMgYfQn9GA0L7Qs9GA0LDQvNC80L3Qvi3QsNC/0L/QsNGA0LDRgtC90YvQuSDQutC+0LzQv9C70LXQutGBIFZpUE5ldCBQS0kgU2VydmljZSAo0L3QsCDQsNC/0L/QsNGA0LDRgtC90L7QuSDQv9C70LDRgtGE0L7RgNC80LUgSFNNIDIwMDBRMikwDgYDVR0PAQH/BAQDAgHGMCcGA1UdIAQgMB4wCAYGKoUDZHEBMAgGBiqFA2RxAjAIBgYqhQNkcQMwDAYFKoUDZHIEAwIBATCCAX0GA1UdIwSCAXQwggFwgBTJE1ixTKdiOn7SPzym5xR8nXCjhqGCAUOkggE/MIIBOzEhMB8GCSqGSIb3DQEJARYSZGl0QGRpZ2l0YWwuZ292LnJ1MQswCQYDVQQGEwJSVTEYMBYGA1UECAwPNzcg0JzQvtGB0LrQstCwMRkwFwYDVQQHDBDQsy4g0JzQvtGB0LrQstCwMVMwUQYDVQQJDErQn9GA0LXRgdC90LXQvdGB0LrQsNGPINC90LDQsdC10YDQtdC20L3QsNGPLCDQtNC+0LwgMTAsINGB0YLRgNC+0LXQvdC40LUgMjEmMCQGA1UECgwd0JzQuNC90YbQuNGE0YDRiyDQoNC+0YHRgdC40LgxGDAWBgUqhQNkARINMTA0NzcwMjAyNjcwMTEVMBMGBSqFA2QEEgo3NzEwNDc0Mzc1MSYwJAYDVQQDDB3QnNC40L3RhtC40YTRgNGLINCg0L7RgdGB0LjQuIIRAJUfo0d8YQQ6rfqFhieCNEIwHQYDVR0OBBYEFKcLlShvn+RLilGAsoUfiUr85/CcMIGPBgNVHR8EgYcwgYQwKqAooCaGJGh0dHA6Ly9yZWVzdHItcGtpLnJ1L2NkcC9ndWMyMDIyLmNybDAqoCigJoYkaHR0cDovL2NvbXBhbnkucnQucnUvY2RwL2d1YzIwMjIuY3JsMCqgKKAmhiRodHRwOi8vcm9zdGVsZWNvbS5ydS9jZHAvZ3VjMjAyMi5jcmwwQAYIKwYBBQUHAQEENDAyMDAGCCsGAQUFBzAChiRodHRwOi8vcmVlc3RyLXBraS5ydS9jZHAvZ3VjMjAyMi5jcnQwgfUGBSqFA2RwBIHrMIHoDDTQn9CQ0JrQnCDCq9Ca0YDQuNC/0YLQvtCf0YDQviBIU03CuyDQstC10YDRgdC40LggMi4wDEPQn9CQ0JogwqvQk9C+0LvQvtCy0L3QvtC5INGD0LTQvtGB0YLQvtCy0LXRgNGP0Y7RidC40Lkg0YbQtdC90YLRgMK7DDXQl9Cw0LrQu9GO0YfQtdC90LjQtSDihJYgMTQ5LzMvMi8yLzIzINC+0YIgMDIuMDMuMjAxOAw00JfQsNC60LvRjtGH0LXQvdC40LUg4oSWIDE0OS83LzYtNDQ5INC+0YIgMzAuMTIuMjAyMTAKBggqhQMHAQEDAgNBAEBF8rrvU4EpQUJC3TIKaN75aaXHRXB/eiFLU985lDoc0C+NHt8gDKwf+nYgpohn7KVhpHPPCgTLsJh6aHxY3HA=</xd:EncapsulatedX509Certificate>
            <xd:EncapsulatedX509Certificate>MIIFUTCCBP6gAwIBAgIRAJUfo0d8YQQ6rfqFhieCNEIwCgYIKoUDBwEBAwI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B4XDTIyMDEwODEzMzIzOVoXDTQwMDEwODEzMzIzOVo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GYwHwYIKoUDBwEBAQEwEwYHKoUDAgIjAQYIKoUDBwEBAgIDQwAEQFpKa6Qda48LjFq/drz2M27fFqu/g3+Prxrg9lE+KPzdbvRHwuOtbhlJ92ogmS+i7mhDDGPsWhtPVduV9KbqQI6jggHQMIIBzDCB9QYFKoUDZHAEgeswgegMNNCf0JDQmtCcIMKr0JrRgNC40L/RgtC+0J/RgNC+IEhTTcK7INCy0LXRgNGB0LjQuCAyLjAMQ9Cf0JDQmiDCq9CT0L7Qu9C+0LLQvdC+0Lkg0YPQtNC+0YHRgtC+0LLQtdGA0Y/RjtGJ0LjQuSDRhtC10L3RgtGAwrsMNdCX0LDQutC70Y7Rh9C10L3QuNC1IOKEliAxNDkvMy8yLzIvMjMg0L7RgiAwMi4wMy4yMDE4DDTQl9Cw0LrQu9GO0YfQtdC90LjQtSDihJYgMTQ5LzcvNi00NDkg0L7RgiAzMC4xMi4yMDIxMD8GBSqFA2RvBDYMNNCf0JDQmtCcIMKr0JrRgNC40L/RgtC+0J/RgNC+IEhTTcK7INCy0LXRgNGB0LjQuCAyLjAwDAYFKoUDZHIEAwIBADBDBgNVHSAEPDA6MAgGBiqFA2RxATAIBgYqhQNkcQIwCAYGKoUDZHEDMAgGBiqFA2RxBDAIBgYqhQNkcQUwBgYEVR0gADAOBgNVHQ8BAf8EBAMCAQYwDwYDVR0TAQH/BAUwAwEB/zAdBgNVHQ4EFgQUyRNYsUynYjp+0j88pucUfJ1wo4YwCgYIKoUDBwEBAwIDQQCCSXhICg3SZ/TTCtRJpBFuXGSy3PeZTEeOwdOHIv0tWiN2q0mPRzB/o6r9MXjGqdzfYGtCrq1l5FsXZOI5c/2S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TotalTime>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Пользователь</cp:lastModifiedBy>
  <cp:revision>1</cp:revision>
  <dcterms:created xsi:type="dcterms:W3CDTF">2021-05-24T08:43:37Z</dcterms:created>
  <dcterms:modified xsi:type="dcterms:W3CDTF">2024-03-14T06:27:01Z</dcterms:modified>
  <cp:contentStatus/>
</cp:coreProperties>
</file>