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55" windowWidth="14895" windowHeight="7605"/>
  </bookViews>
  <sheets>
    <sheet name="Рус.яз" sheetId="3" r:id="rId1"/>
    <sheet name="Матем." sheetId="4" r:id="rId2"/>
    <sheet name="Окр. мир" sheetId="5" r:id="rId3"/>
    <sheet name="Лит.чт." sheetId="6" r:id="rId4"/>
    <sheet name="Родной (чувашский) язык" sheetId="8" r:id="rId5"/>
  </sheets>
  <calcPr calcId="124519"/>
</workbook>
</file>

<file path=xl/calcChain.xml><?xml version="1.0" encoding="utf-8"?>
<calcChain xmlns="http://schemas.openxmlformats.org/spreadsheetml/2006/main">
  <c r="S17" i="3"/>
  <c r="S13"/>
  <c r="S11"/>
  <c r="S10"/>
  <c r="S9"/>
  <c r="S14"/>
  <c r="S7"/>
  <c r="S15"/>
  <c r="S16"/>
  <c r="S12"/>
  <c r="S8"/>
  <c r="N11" i="4"/>
  <c r="N12"/>
  <c r="N15"/>
  <c r="N10"/>
  <c r="N9"/>
  <c r="N14"/>
  <c r="N8"/>
  <c r="N13"/>
  <c r="P18" i="5"/>
  <c r="P19"/>
  <c r="P12"/>
  <c r="P17"/>
  <c r="P10"/>
  <c r="P16"/>
  <c r="P13"/>
  <c r="P14"/>
  <c r="P15"/>
  <c r="P11"/>
  <c r="P9"/>
  <c r="P8"/>
  <c r="J8" i="6"/>
  <c r="J15"/>
  <c r="J10"/>
  <c r="J14"/>
  <c r="J18"/>
  <c r="J12"/>
  <c r="J9"/>
  <c r="J11"/>
  <c r="J17"/>
  <c r="P11" i="8"/>
  <c r="P12"/>
  <c r="P10"/>
</calcChain>
</file>

<file path=xl/sharedStrings.xml><?xml version="1.0" encoding="utf-8"?>
<sst xmlns="http://schemas.openxmlformats.org/spreadsheetml/2006/main" count="362" uniqueCount="179">
  <si>
    <t>№</t>
  </si>
  <si>
    <t>Ф.И.О. участника (полностью)</t>
  </si>
  <si>
    <t>Район/город</t>
  </si>
  <si>
    <t>Наименование ОО (сокращенное наименование по Уставу)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</si>
  <si>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</si>
  <si>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</si>
  <si>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</si>
  <si>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</si>
  <si>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</si>
  <si>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</si>
  <si>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</si>
  <si>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ИТОГО БАЛЛОВ</t>
  </si>
  <si>
    <t>МАКСИМАЛЬНЫЙ БАЛЛ</t>
  </si>
  <si>
    <t>Результат (победитель/призер/участник)</t>
  </si>
  <si>
    <t>Мариинско-Посадский район</t>
  </si>
  <si>
    <t>МБОУ "Кугеевская ООШ"</t>
  </si>
  <si>
    <t>МБОУ "Эльбарусовская СОШ"</t>
  </si>
  <si>
    <t>МБОУ "Октябрьская СОШ"</t>
  </si>
  <si>
    <t>победитель</t>
  </si>
  <si>
    <t>МБОУ "Большешигаевская ООШ"</t>
  </si>
  <si>
    <t>призер</t>
  </si>
  <si>
    <t>Шифр</t>
  </si>
  <si>
    <t>Ф.И.О. наставника (полностью)</t>
  </si>
  <si>
    <t>7 задание</t>
  </si>
  <si>
    <t>8 задание</t>
  </si>
  <si>
    <t>9 задание</t>
  </si>
  <si>
    <t>МБОУ "Приволжская ООШ"</t>
  </si>
  <si>
    <t>МБОУ "Сутчевская СОШ"</t>
  </si>
  <si>
    <t>МБОУ "Шоршелская СОШ имени А.Г. Николаева"</t>
  </si>
  <si>
    <t>Мариинско-Посадский</t>
  </si>
  <si>
    <t>МБОУ "Бичуринская НШ-ДС"</t>
  </si>
  <si>
    <t>Геронтьева Оксана Валерьевна</t>
  </si>
  <si>
    <t>10 задание</t>
  </si>
  <si>
    <r>
      <t>Количество участников:</t>
    </r>
    <r>
      <rPr>
        <b/>
        <i/>
        <sz val="7"/>
        <rFont val="Arial"/>
        <family val="2"/>
        <charset val="204"/>
      </rPr>
      <t xml:space="preserve"> 11</t>
    </r>
  </si>
  <si>
    <t>Протокол муниципального этапа Республиканских интеллектуальных игр по русскому языку в 2022-2023 уч.г., 4 класс</t>
  </si>
  <si>
    <t>Дата проведения: 20.02.2023 года</t>
  </si>
  <si>
    <t>Топтыгина Елизавета Андреевна</t>
  </si>
  <si>
    <t>Романова Алина Валериевна</t>
  </si>
  <si>
    <t>Степанова Злата Евгеньевна</t>
  </si>
  <si>
    <t>г. Маринский Посад</t>
  </si>
  <si>
    <t xml:space="preserve">МБОУ "Гимназия №1" г. Мариинский Посад </t>
  </si>
  <si>
    <t>Григорьева Наталия Олеговна</t>
  </si>
  <si>
    <t xml:space="preserve">Михайлов Иван Андреевич </t>
  </si>
  <si>
    <t xml:space="preserve">Ерина Анастасия Андреевна </t>
  </si>
  <si>
    <t>Офицерова Татьяна Эдуардовна</t>
  </si>
  <si>
    <t>Чекарёва Александра Владимировна</t>
  </si>
  <si>
    <t>Мариинско- Посадский</t>
  </si>
  <si>
    <t>Иванова Ольга Геннадьевна</t>
  </si>
  <si>
    <t>Петрова Виктория Ивановна</t>
  </si>
  <si>
    <t>г. Мариинский Посад</t>
  </si>
  <si>
    <t>МБОУ "ООШ" г. Мариинский посад</t>
  </si>
  <si>
    <t>Родионова Марина Анатгольевна</t>
  </si>
  <si>
    <t>Краснов Богдан Владиславович</t>
  </si>
  <si>
    <t>Мариинский Посад</t>
  </si>
  <si>
    <t>Володина Ольга Владимировна</t>
  </si>
  <si>
    <t>Янеева Виктория Александровна</t>
  </si>
  <si>
    <t>МБОУ "Перво-Чурашевская СОШ"</t>
  </si>
  <si>
    <t>Бондарева Ирина Викентьевна</t>
  </si>
  <si>
    <t>Андреев Савелий Алексеевич</t>
  </si>
  <si>
    <t>Иванова Лина Юрьевна</t>
  </si>
  <si>
    <t>Челтыкин Сергей Андреевич</t>
  </si>
  <si>
    <t>Мариинско-Посасдкий</t>
  </si>
  <si>
    <t>МБОУ "Шшоршелская СОШ имени А.Г. Николаева"</t>
  </si>
  <si>
    <t>Белова Ирина Михайловна</t>
  </si>
  <si>
    <t>Анисимова Марианна Александровна</t>
  </si>
  <si>
    <t>Егорова Наталия Вячеславовна</t>
  </si>
  <si>
    <t xml:space="preserve">Мариинско-Посадский </t>
  </si>
  <si>
    <t>Протокол муниципального этапа Республиканских интеллектуальных игр по математике в 2022-2023 уч.г., 4 класс</t>
  </si>
  <si>
    <t>Фадеев Максим Александрович</t>
  </si>
  <si>
    <t>Краснова Надежда Анатольевна</t>
  </si>
  <si>
    <t>Вахитов Ренат Алексеевич</t>
  </si>
  <si>
    <t>Петрова Ульяна Владимировна</t>
  </si>
  <si>
    <t>Игнатьева Алина Вячеславовна</t>
  </si>
  <si>
    <t>Шоклев Илья Иванович</t>
  </si>
  <si>
    <t>Мариинско Посадский</t>
  </si>
  <si>
    <t>МБОУ"Октябрьская СОШ"</t>
  </si>
  <si>
    <t>Лепаев Максим Дмитриевич</t>
  </si>
  <si>
    <t>Карпов Артемий Николаевич</t>
  </si>
  <si>
    <t>г Мариинский Посад</t>
  </si>
  <si>
    <t>Кольцова Анастасия Руслановна</t>
  </si>
  <si>
    <t>Сивов Дмитрий Олегович</t>
  </si>
  <si>
    <t>Сергеев Глеб Николаевич</t>
  </si>
  <si>
    <t>Данилов Даниил Эдуардович</t>
  </si>
  <si>
    <t xml:space="preserve">Мариинско- Посадский </t>
  </si>
  <si>
    <r>
      <t>Количество участников:</t>
    </r>
    <r>
      <rPr>
        <b/>
        <i/>
        <sz val="7"/>
        <rFont val="Arial"/>
        <family val="2"/>
        <charset val="204"/>
      </rPr>
      <t xml:space="preserve"> 10</t>
    </r>
  </si>
  <si>
    <t>Протокол муниципального этапа Республиканских интеллектуальных игр по окружающему миру в 2022-2023 уч.г., 4 класс</t>
  </si>
  <si>
    <t>Николаева Милана Александровна</t>
  </si>
  <si>
    <t xml:space="preserve"> Яичникова Варвара Никитична</t>
  </si>
  <si>
    <t>Тихонова Надежда Петровна</t>
  </si>
  <si>
    <t>Константинова Алина Александровна</t>
  </si>
  <si>
    <t>Плотников Виктор Алексеевич</t>
  </si>
  <si>
    <t>Юркина Анастасия Владимировна</t>
  </si>
  <si>
    <t>Упракин Данила Эдуардович</t>
  </si>
  <si>
    <t>Иваннова Ольга Геннадьевна</t>
  </si>
  <si>
    <t>Тихонова Василиса Юрьевна</t>
  </si>
  <si>
    <t>Кудряшова Юлия Андреевна</t>
  </si>
  <si>
    <t xml:space="preserve">г Мариинский Посад </t>
  </si>
  <si>
    <t>Николаева Виктория Владимировна</t>
  </si>
  <si>
    <t>Воронцов Антон Дмитриевич</t>
  </si>
  <si>
    <t>Колчин Егор Алексеевич</t>
  </si>
  <si>
    <t>Геронтьев Валерий Димитриевич</t>
  </si>
  <si>
    <t xml:space="preserve">Мариинско-Посадский  </t>
  </si>
  <si>
    <t>Протокол муниципального этапа Республиканских интеллектуальных игр по литературному чтению в 2022-2023 уч.г., 4 класс</t>
  </si>
  <si>
    <t>Дата проведения:20.02.2023 года</t>
  </si>
  <si>
    <t>Егорова Анна Алексеевна</t>
  </si>
  <si>
    <t>Голыгина Мария Дмитриевна</t>
  </si>
  <si>
    <t>МБОУ "Гимназия №1" г. Мариинский Посад ЧР</t>
  </si>
  <si>
    <t>Шипунова Роксана  Алексеевна</t>
  </si>
  <si>
    <t>Игнатьева Кристина Вячеславовна</t>
  </si>
  <si>
    <t>Каяхова Валерия Евгеньевна</t>
  </si>
  <si>
    <t xml:space="preserve">Мариинско Посадский </t>
  </si>
  <si>
    <t>Ивапнова Ольга Геннадбевна</t>
  </si>
  <si>
    <t>Чекурова Юлия Сергеевна</t>
  </si>
  <si>
    <t>Михайлов Олег Максимович</t>
  </si>
  <si>
    <t>Константинова Елизавета Владимировна</t>
  </si>
  <si>
    <t>Плотников Сергей Павлович</t>
  </si>
  <si>
    <t>Якубова Сафие Эрнестовна</t>
  </si>
  <si>
    <t>Фадеева Селиме Андреевна</t>
  </si>
  <si>
    <t>Алексеева Анна Алексеевна</t>
  </si>
  <si>
    <t>Петрова Софья Эдуардовна</t>
  </si>
  <si>
    <t>Белоусова Александра Сергеевна</t>
  </si>
  <si>
    <t>Шумов Богдан Александрович</t>
  </si>
  <si>
    <t>Андреева Мария Ивановна</t>
  </si>
  <si>
    <t>Тарасов Аттил Алексеевич</t>
  </si>
  <si>
    <t>Николаева Мария Михайловна</t>
  </si>
  <si>
    <t>Протокол муниципального этапа Республиканских интеллектуальных игр по родному (чувашскому) языку  в 2022-2023 уч.г., 4 класс</t>
  </si>
  <si>
    <r>
      <t>Количество участников:</t>
    </r>
    <r>
      <rPr>
        <b/>
        <i/>
        <sz val="7"/>
        <rFont val="Arial"/>
        <family val="2"/>
        <charset val="204"/>
      </rPr>
      <t xml:space="preserve"> 6</t>
    </r>
  </si>
  <si>
    <t>М-401</t>
  </si>
  <si>
    <t>М-402</t>
  </si>
  <si>
    <t>М-403</t>
  </si>
  <si>
    <t>М-404</t>
  </si>
  <si>
    <t>М-405</t>
  </si>
  <si>
    <t>М-406</t>
  </si>
  <si>
    <t>М-407</t>
  </si>
  <si>
    <t>М-408</t>
  </si>
  <si>
    <t>М-409</t>
  </si>
  <si>
    <t>М-410</t>
  </si>
  <si>
    <t>Р-401</t>
  </si>
  <si>
    <t>Р-402</t>
  </si>
  <si>
    <t>Р-403</t>
  </si>
  <si>
    <t>Р-404</t>
  </si>
  <si>
    <t>Р-405</t>
  </si>
  <si>
    <t>Р-406</t>
  </si>
  <si>
    <t>Р-407</t>
  </si>
  <si>
    <t>Р-408</t>
  </si>
  <si>
    <t>Р-409</t>
  </si>
  <si>
    <t>Р-410</t>
  </si>
  <si>
    <t>Р-411</t>
  </si>
  <si>
    <t>О-401</t>
  </si>
  <si>
    <t>О-402</t>
  </si>
  <si>
    <t>О-403</t>
  </si>
  <si>
    <t>О-404</t>
  </si>
  <si>
    <t>О-405</t>
  </si>
  <si>
    <t>О-406</t>
  </si>
  <si>
    <t>О-407</t>
  </si>
  <si>
    <t>О-408</t>
  </si>
  <si>
    <t>О-409</t>
  </si>
  <si>
    <t>О-410</t>
  </si>
  <si>
    <t>О-411</t>
  </si>
  <si>
    <t>О-412</t>
  </si>
  <si>
    <t>Л-401</t>
  </si>
  <si>
    <t>Л-402</t>
  </si>
  <si>
    <t>Л-403</t>
  </si>
  <si>
    <t>Л-404</t>
  </si>
  <si>
    <t>Л-405</t>
  </si>
  <si>
    <t>Л-406</t>
  </si>
  <si>
    <t>Л-407</t>
  </si>
  <si>
    <t>Л-408</t>
  </si>
  <si>
    <t>Л-409</t>
  </si>
  <si>
    <t>Л-410</t>
  </si>
  <si>
    <t>Л-411</t>
  </si>
  <si>
    <t>Ч-401</t>
  </si>
  <si>
    <t>Ч-402</t>
  </si>
  <si>
    <t>Ч-403</t>
  </si>
  <si>
    <t>Ч-404</t>
  </si>
  <si>
    <t>Ч-405</t>
  </si>
  <si>
    <t>Ч-406</t>
  </si>
  <si>
    <t>11 задание</t>
  </si>
  <si>
    <r>
      <t>Количество участников:</t>
    </r>
    <r>
      <rPr>
        <b/>
        <i/>
        <sz val="7"/>
        <rFont val="Arial"/>
        <family val="2"/>
        <charset val="204"/>
      </rPr>
      <t xml:space="preserve"> 12</t>
    </r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</si>
</sst>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b/>
      <i/>
      <sz val="7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/>
    <xf numFmtId="0" fontId="4" fillId="0" borderId="0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" fontId="7" fillId="0" borderId="0" xfId="0" applyNumberFormat="1" applyFont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64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5" fillId="0" borderId="0" xfId="0" applyFont="1" applyAlignment="1"/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Alignment="1"/>
    <xf numFmtId="0" fontId="12" fillId="0" borderId="0" xfId="0" applyFont="1" applyBorder="1" applyAlignment="1">
      <alignment horizontal="left" vertical="top" wrapText="1"/>
    </xf>
    <xf numFmtId="0" fontId="10" fillId="0" borderId="0" xfId="0" applyFont="1"/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left" vertical="center"/>
    </xf>
    <xf numFmtId="0" fontId="14" fillId="0" borderId="0" xfId="0" applyFont="1"/>
    <xf numFmtId="0" fontId="15" fillId="0" borderId="0" xfId="0" applyFont="1" applyAlignment="1"/>
    <xf numFmtId="0" fontId="15" fillId="0" borderId="0" xfId="0" applyFont="1"/>
    <xf numFmtId="0" fontId="5" fillId="0" borderId="0" xfId="0" applyFont="1" applyAlignment="1"/>
    <xf numFmtId="0" fontId="0" fillId="0" borderId="0" xfId="0" applyAlignment="1"/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/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left" vertical="center"/>
    </xf>
    <xf numFmtId="164" fontId="18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4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>
      <selection activeCell="U11" sqref="U11"/>
    </sheetView>
  </sheetViews>
  <sheetFormatPr defaultRowHeight="15"/>
  <cols>
    <col min="1" max="1" width="3.5703125" customWidth="1"/>
    <col min="2" max="2" width="7.42578125" style="30" customWidth="1"/>
    <col min="3" max="3" width="13.7109375" customWidth="1"/>
    <col min="4" max="4" width="12.140625" customWidth="1"/>
    <col min="5" max="5" width="14" customWidth="1"/>
    <col min="6" max="6" width="9.140625" style="19"/>
    <col min="7" max="7" width="15.42578125" customWidth="1"/>
    <col min="8" max="8" width="7.140625" customWidth="1"/>
    <col min="9" max="10" width="7.42578125" customWidth="1"/>
    <col min="11" max="12" width="7.7109375" customWidth="1"/>
    <col min="13" max="14" width="7.5703125" customWidth="1"/>
    <col min="15" max="15" width="7.28515625" customWidth="1"/>
    <col min="16" max="16" width="7.5703125" customWidth="1"/>
    <col min="17" max="18" width="7.85546875" customWidth="1"/>
    <col min="19" max="19" width="9.140625" style="17"/>
    <col min="20" max="20" width="10.28515625" customWidth="1"/>
    <col min="21" max="21" width="10.140625" customWidth="1"/>
  </cols>
  <sheetData>
    <row r="1" spans="1:21" ht="15" customHeigh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1">
      <c r="A2" s="1"/>
      <c r="B2" s="27"/>
      <c r="C2" s="1"/>
      <c r="D2" s="1"/>
      <c r="E2" s="1"/>
      <c r="F2" s="18"/>
      <c r="G2" s="1"/>
      <c r="H2" s="1"/>
      <c r="I2" s="1"/>
      <c r="J2" s="1"/>
      <c r="K2" s="1"/>
      <c r="L2" s="1"/>
      <c r="M2" s="1"/>
      <c r="N2" s="1"/>
      <c r="O2" s="1"/>
    </row>
    <row r="3" spans="1:21" s="2" customFormat="1" ht="9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S3" s="22"/>
    </row>
    <row r="4" spans="1:21" s="2" customFormat="1" ht="9">
      <c r="A4" s="45" t="s">
        <v>35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S4" s="22"/>
    </row>
    <row r="5" spans="1:21" s="3" customFormat="1" ht="12" customHeight="1">
      <c r="A5" s="4"/>
      <c r="B5" s="28"/>
      <c r="C5" s="10"/>
      <c r="D5" s="10"/>
      <c r="E5" s="10"/>
      <c r="F5" s="19"/>
      <c r="G5" s="10"/>
      <c r="H5" s="10"/>
      <c r="I5" s="10"/>
      <c r="J5" s="10"/>
      <c r="K5" s="10"/>
      <c r="L5" s="10"/>
      <c r="M5" s="10"/>
      <c r="N5" s="10"/>
      <c r="O5" s="10"/>
      <c r="R5" s="42"/>
      <c r="S5" s="22"/>
    </row>
    <row r="6" spans="1:21" s="3" customFormat="1" ht="56.25">
      <c r="A6" s="5" t="s">
        <v>0</v>
      </c>
      <c r="B6" s="26" t="s">
        <v>21</v>
      </c>
      <c r="C6" s="6" t="s">
        <v>1</v>
      </c>
      <c r="D6" s="6" t="s">
        <v>2</v>
      </c>
      <c r="E6" s="6" t="s">
        <v>3</v>
      </c>
      <c r="F6" s="20" t="s">
        <v>4</v>
      </c>
      <c r="G6" s="6" t="s">
        <v>22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23</v>
      </c>
      <c r="O6" s="5" t="s">
        <v>24</v>
      </c>
      <c r="P6" s="24" t="s">
        <v>25</v>
      </c>
      <c r="Q6" s="24" t="s">
        <v>32</v>
      </c>
      <c r="R6" s="24" t="s">
        <v>177</v>
      </c>
      <c r="S6" s="6" t="s">
        <v>11</v>
      </c>
      <c r="T6" s="6" t="s">
        <v>12</v>
      </c>
      <c r="U6" s="5" t="s">
        <v>13</v>
      </c>
    </row>
    <row r="7" spans="1:21" s="3" customFormat="1" ht="51">
      <c r="A7" s="33">
        <v>1</v>
      </c>
      <c r="B7" s="49" t="s">
        <v>141</v>
      </c>
      <c r="C7" s="50" t="s">
        <v>42</v>
      </c>
      <c r="D7" s="50" t="s">
        <v>39</v>
      </c>
      <c r="E7" s="50" t="s">
        <v>40</v>
      </c>
      <c r="F7" s="47">
        <v>4</v>
      </c>
      <c r="G7" s="50" t="s">
        <v>41</v>
      </c>
      <c r="H7" s="16">
        <v>2.5</v>
      </c>
      <c r="I7" s="16">
        <v>2.5</v>
      </c>
      <c r="J7" s="16">
        <v>3</v>
      </c>
      <c r="K7" s="16">
        <v>2</v>
      </c>
      <c r="L7" s="16">
        <v>5</v>
      </c>
      <c r="M7" s="16">
        <v>5</v>
      </c>
      <c r="N7" s="16">
        <v>3</v>
      </c>
      <c r="O7" s="16">
        <v>4</v>
      </c>
      <c r="P7" s="23">
        <v>1</v>
      </c>
      <c r="Q7" s="23">
        <v>5</v>
      </c>
      <c r="R7" s="23">
        <v>5</v>
      </c>
      <c r="S7" s="23">
        <f>SUM(H7:R7)</f>
        <v>38</v>
      </c>
      <c r="T7" s="35">
        <v>42</v>
      </c>
      <c r="U7" s="51" t="s">
        <v>18</v>
      </c>
    </row>
    <row r="8" spans="1:21" s="3" customFormat="1" ht="51">
      <c r="A8" s="33">
        <v>2</v>
      </c>
      <c r="B8" s="49" t="s">
        <v>137</v>
      </c>
      <c r="C8" s="50" t="s">
        <v>38</v>
      </c>
      <c r="D8" s="50" t="s">
        <v>39</v>
      </c>
      <c r="E8" s="50" t="s">
        <v>40</v>
      </c>
      <c r="F8" s="47">
        <v>4</v>
      </c>
      <c r="G8" s="50" t="s">
        <v>41</v>
      </c>
      <c r="H8" s="16">
        <v>2.5</v>
      </c>
      <c r="I8" s="16">
        <v>2</v>
      </c>
      <c r="J8" s="16">
        <v>2</v>
      </c>
      <c r="K8" s="16">
        <v>1</v>
      </c>
      <c r="L8" s="16">
        <v>3.5</v>
      </c>
      <c r="M8" s="16">
        <v>1</v>
      </c>
      <c r="N8" s="16">
        <v>2.5</v>
      </c>
      <c r="O8" s="16">
        <v>3</v>
      </c>
      <c r="P8" s="23">
        <v>2</v>
      </c>
      <c r="Q8" s="23">
        <v>2</v>
      </c>
      <c r="R8" s="23">
        <v>6</v>
      </c>
      <c r="S8" s="23">
        <f>SUM(H8:R8)</f>
        <v>27.5</v>
      </c>
      <c r="T8" s="35">
        <v>42</v>
      </c>
      <c r="U8" s="51" t="s">
        <v>20</v>
      </c>
    </row>
    <row r="9" spans="1:21" s="3" customFormat="1" ht="51">
      <c r="A9" s="33">
        <v>3</v>
      </c>
      <c r="B9" s="49" t="s">
        <v>144</v>
      </c>
      <c r="C9" s="50" t="s">
        <v>43</v>
      </c>
      <c r="D9" s="50" t="s">
        <v>39</v>
      </c>
      <c r="E9" s="50" t="s">
        <v>40</v>
      </c>
      <c r="F9" s="47">
        <v>4</v>
      </c>
      <c r="G9" s="50" t="s">
        <v>44</v>
      </c>
      <c r="H9" s="16">
        <v>0.5</v>
      </c>
      <c r="I9" s="16">
        <v>3</v>
      </c>
      <c r="J9" s="16">
        <v>2</v>
      </c>
      <c r="K9" s="16">
        <v>0</v>
      </c>
      <c r="L9" s="16">
        <v>5</v>
      </c>
      <c r="M9" s="16">
        <v>1</v>
      </c>
      <c r="N9" s="16">
        <v>2.5</v>
      </c>
      <c r="O9" s="16">
        <v>3.5</v>
      </c>
      <c r="P9" s="23">
        <v>4</v>
      </c>
      <c r="Q9" s="23">
        <v>2</v>
      </c>
      <c r="R9" s="23">
        <v>3</v>
      </c>
      <c r="S9" s="23">
        <f>SUM(H9:R9)</f>
        <v>26.5</v>
      </c>
      <c r="T9" s="35">
        <v>42</v>
      </c>
      <c r="U9" s="51" t="s">
        <v>20</v>
      </c>
    </row>
    <row r="10" spans="1:21" s="3" customFormat="1" ht="38.25">
      <c r="A10" s="33">
        <v>4</v>
      </c>
      <c r="B10" s="49" t="s">
        <v>143</v>
      </c>
      <c r="C10" s="50" t="s">
        <v>45</v>
      </c>
      <c r="D10" s="50" t="s">
        <v>46</v>
      </c>
      <c r="E10" s="50" t="s">
        <v>17</v>
      </c>
      <c r="F10" s="47">
        <v>4</v>
      </c>
      <c r="G10" s="50" t="s">
        <v>47</v>
      </c>
      <c r="H10" s="16">
        <v>0</v>
      </c>
      <c r="I10" s="16">
        <v>1.5</v>
      </c>
      <c r="J10" s="16">
        <v>2</v>
      </c>
      <c r="K10" s="16">
        <v>2</v>
      </c>
      <c r="L10" s="16">
        <v>5</v>
      </c>
      <c r="M10" s="16">
        <v>1</v>
      </c>
      <c r="N10" s="36">
        <v>2.5</v>
      </c>
      <c r="O10" s="16">
        <v>3.5</v>
      </c>
      <c r="P10" s="23">
        <v>1</v>
      </c>
      <c r="Q10" s="23">
        <v>5</v>
      </c>
      <c r="R10" s="23">
        <v>0</v>
      </c>
      <c r="S10" s="37">
        <f>SUM(H10:R10)</f>
        <v>23.5</v>
      </c>
      <c r="T10" s="35">
        <v>42</v>
      </c>
      <c r="U10" s="34"/>
    </row>
    <row r="11" spans="1:21" s="3" customFormat="1" ht="38.25">
      <c r="A11" s="33">
        <v>5</v>
      </c>
      <c r="B11" s="49" t="s">
        <v>145</v>
      </c>
      <c r="C11" s="50" t="s">
        <v>52</v>
      </c>
      <c r="D11" s="50" t="s">
        <v>53</v>
      </c>
      <c r="E11" s="50" t="s">
        <v>26</v>
      </c>
      <c r="F11" s="47">
        <v>4</v>
      </c>
      <c r="G11" s="50" t="s">
        <v>54</v>
      </c>
      <c r="H11" s="16">
        <v>1</v>
      </c>
      <c r="I11" s="16">
        <v>3</v>
      </c>
      <c r="J11" s="16">
        <v>3</v>
      </c>
      <c r="K11" s="16">
        <v>0</v>
      </c>
      <c r="L11" s="16">
        <v>3</v>
      </c>
      <c r="M11" s="16">
        <v>1</v>
      </c>
      <c r="N11" s="36">
        <v>2.5</v>
      </c>
      <c r="O11" s="16">
        <v>3</v>
      </c>
      <c r="P11" s="23">
        <v>3</v>
      </c>
      <c r="Q11" s="23">
        <v>2</v>
      </c>
      <c r="R11" s="23">
        <v>0</v>
      </c>
      <c r="S11" s="37">
        <f>SUM(H11:R11)</f>
        <v>21.5</v>
      </c>
      <c r="T11" s="35">
        <v>42</v>
      </c>
      <c r="U11" s="34"/>
    </row>
    <row r="12" spans="1:21" s="3" customFormat="1" ht="38.25">
      <c r="A12" s="33">
        <v>6</v>
      </c>
      <c r="B12" s="49" t="s">
        <v>138</v>
      </c>
      <c r="C12" s="50" t="s">
        <v>64</v>
      </c>
      <c r="D12" s="50" t="s">
        <v>29</v>
      </c>
      <c r="E12" s="50" t="s">
        <v>16</v>
      </c>
      <c r="F12" s="47">
        <v>4</v>
      </c>
      <c r="G12" s="50" t="s">
        <v>65</v>
      </c>
      <c r="H12" s="16">
        <v>0</v>
      </c>
      <c r="I12" s="16">
        <v>0.5</v>
      </c>
      <c r="J12" s="16">
        <v>1</v>
      </c>
      <c r="K12" s="16">
        <v>0</v>
      </c>
      <c r="L12" s="16">
        <v>4.5</v>
      </c>
      <c r="M12" s="16">
        <v>0.5</v>
      </c>
      <c r="N12" s="16">
        <v>3.5</v>
      </c>
      <c r="O12" s="16">
        <v>2</v>
      </c>
      <c r="P12" s="23">
        <v>0</v>
      </c>
      <c r="Q12" s="23">
        <v>5</v>
      </c>
      <c r="R12" s="23">
        <v>0</v>
      </c>
      <c r="S12" s="23">
        <f>SUM(H12:R12)</f>
        <v>17</v>
      </c>
      <c r="T12" s="35">
        <v>42</v>
      </c>
      <c r="U12" s="34"/>
    </row>
    <row r="13" spans="1:21" s="3" customFormat="1" ht="63.75">
      <c r="A13" s="33">
        <v>7</v>
      </c>
      <c r="B13" s="49" t="s">
        <v>146</v>
      </c>
      <c r="C13" s="50" t="s">
        <v>60</v>
      </c>
      <c r="D13" s="50" t="s">
        <v>61</v>
      </c>
      <c r="E13" s="50" t="s">
        <v>28</v>
      </c>
      <c r="F13" s="47">
        <v>4</v>
      </c>
      <c r="G13" s="50" t="s">
        <v>63</v>
      </c>
      <c r="H13" s="16">
        <v>1.5</v>
      </c>
      <c r="I13" s="16">
        <v>1</v>
      </c>
      <c r="J13" s="16">
        <v>0</v>
      </c>
      <c r="K13" s="16">
        <v>0</v>
      </c>
      <c r="L13" s="16">
        <v>1.5</v>
      </c>
      <c r="M13" s="16">
        <v>1</v>
      </c>
      <c r="N13" s="16">
        <v>2.5</v>
      </c>
      <c r="O13" s="16">
        <v>2.5</v>
      </c>
      <c r="P13" s="23">
        <v>0</v>
      </c>
      <c r="Q13" s="23">
        <v>2</v>
      </c>
      <c r="R13" s="23">
        <v>3</v>
      </c>
      <c r="S13" s="23">
        <f>SUM(H13:R13)</f>
        <v>15</v>
      </c>
      <c r="T13" s="35">
        <v>42</v>
      </c>
      <c r="U13" s="34"/>
    </row>
    <row r="14" spans="1:21" s="3" customFormat="1" ht="38.25">
      <c r="A14" s="33">
        <v>8</v>
      </c>
      <c r="B14" s="49" t="s">
        <v>142</v>
      </c>
      <c r="C14" s="50" t="s">
        <v>36</v>
      </c>
      <c r="D14" s="50" t="s">
        <v>66</v>
      </c>
      <c r="E14" s="50" t="s">
        <v>30</v>
      </c>
      <c r="F14" s="47">
        <v>4</v>
      </c>
      <c r="G14" s="50" t="s">
        <v>37</v>
      </c>
      <c r="H14" s="16">
        <v>0</v>
      </c>
      <c r="I14" s="16">
        <v>0.5</v>
      </c>
      <c r="J14" s="16">
        <v>0</v>
      </c>
      <c r="K14" s="16">
        <v>0</v>
      </c>
      <c r="L14" s="16">
        <v>3</v>
      </c>
      <c r="M14" s="16">
        <v>0</v>
      </c>
      <c r="N14" s="36">
        <v>2</v>
      </c>
      <c r="O14" s="16">
        <v>1</v>
      </c>
      <c r="P14" s="23">
        <v>4</v>
      </c>
      <c r="Q14" s="23">
        <v>2</v>
      </c>
      <c r="R14" s="23">
        <v>1</v>
      </c>
      <c r="S14" s="37">
        <f>SUM(H14:R14)</f>
        <v>13.5</v>
      </c>
      <c r="T14" s="35">
        <v>42</v>
      </c>
      <c r="U14" s="34"/>
    </row>
    <row r="15" spans="1:21" s="3" customFormat="1" ht="38.25">
      <c r="A15" s="33">
        <v>9</v>
      </c>
      <c r="B15" s="49" t="s">
        <v>140</v>
      </c>
      <c r="C15" s="50" t="s">
        <v>48</v>
      </c>
      <c r="D15" s="50" t="s">
        <v>49</v>
      </c>
      <c r="E15" s="50" t="s">
        <v>50</v>
      </c>
      <c r="F15" s="47">
        <v>4</v>
      </c>
      <c r="G15" s="50" t="s">
        <v>51</v>
      </c>
      <c r="H15" s="16">
        <v>0.5</v>
      </c>
      <c r="I15" s="16">
        <v>0</v>
      </c>
      <c r="J15" s="16">
        <v>2</v>
      </c>
      <c r="K15" s="16">
        <v>0</v>
      </c>
      <c r="L15" s="16">
        <v>1.5</v>
      </c>
      <c r="M15" s="16">
        <v>0</v>
      </c>
      <c r="N15" s="16">
        <v>2</v>
      </c>
      <c r="O15" s="16">
        <v>2.5</v>
      </c>
      <c r="P15" s="23">
        <v>0</v>
      </c>
      <c r="Q15" s="23">
        <v>1</v>
      </c>
      <c r="R15" s="23">
        <v>4</v>
      </c>
      <c r="S15" s="23">
        <f>SUM(H15:R15)</f>
        <v>13.5</v>
      </c>
      <c r="T15" s="35">
        <v>42</v>
      </c>
      <c r="U15" s="34"/>
    </row>
    <row r="16" spans="1:21" s="25" customFormat="1" ht="52.5" customHeight="1">
      <c r="A16" s="33">
        <v>10</v>
      </c>
      <c r="B16" s="49" t="s">
        <v>139</v>
      </c>
      <c r="C16" s="50" t="s">
        <v>58</v>
      </c>
      <c r="D16" s="50" t="s">
        <v>66</v>
      </c>
      <c r="E16" s="50" t="s">
        <v>27</v>
      </c>
      <c r="F16" s="47">
        <v>4</v>
      </c>
      <c r="G16" s="50" t="s">
        <v>59</v>
      </c>
      <c r="H16" s="16">
        <v>0</v>
      </c>
      <c r="I16" s="16">
        <v>2.5</v>
      </c>
      <c r="J16" s="16">
        <v>0</v>
      </c>
      <c r="K16" s="16">
        <v>0</v>
      </c>
      <c r="L16" s="16">
        <v>3.5</v>
      </c>
      <c r="M16" s="16">
        <v>0</v>
      </c>
      <c r="N16" s="16">
        <v>2.5</v>
      </c>
      <c r="O16" s="16">
        <v>3</v>
      </c>
      <c r="P16" s="23">
        <v>0</v>
      </c>
      <c r="Q16" s="23">
        <v>1</v>
      </c>
      <c r="R16" s="23">
        <v>0</v>
      </c>
      <c r="S16" s="23">
        <f>SUM(H16:R16)</f>
        <v>12.5</v>
      </c>
      <c r="T16" s="35">
        <v>42</v>
      </c>
      <c r="U16" s="34"/>
    </row>
    <row r="17" spans="1:21" s="25" customFormat="1" ht="38.25">
      <c r="A17" s="33">
        <v>11</v>
      </c>
      <c r="B17" s="49" t="s">
        <v>147</v>
      </c>
      <c r="C17" s="50" t="s">
        <v>55</v>
      </c>
      <c r="D17" s="50" t="s">
        <v>14</v>
      </c>
      <c r="E17" s="50" t="s">
        <v>56</v>
      </c>
      <c r="F17" s="47">
        <v>4</v>
      </c>
      <c r="G17" s="50" t="s">
        <v>57</v>
      </c>
      <c r="H17" s="16">
        <v>0</v>
      </c>
      <c r="I17" s="16">
        <v>0.5</v>
      </c>
      <c r="J17" s="16">
        <v>1</v>
      </c>
      <c r="K17" s="16">
        <v>0</v>
      </c>
      <c r="L17" s="16">
        <v>2.5</v>
      </c>
      <c r="M17" s="16">
        <v>0</v>
      </c>
      <c r="N17" s="16">
        <v>1.5</v>
      </c>
      <c r="O17" s="16">
        <v>3</v>
      </c>
      <c r="P17" s="23">
        <v>0</v>
      </c>
      <c r="Q17" s="23">
        <v>1</v>
      </c>
      <c r="R17" s="23">
        <v>0</v>
      </c>
      <c r="S17" s="23">
        <f>SUM(H17:R17)</f>
        <v>9.5</v>
      </c>
      <c r="T17" s="35">
        <v>42</v>
      </c>
      <c r="U17" s="34"/>
    </row>
    <row r="18" spans="1:21">
      <c r="A18" s="7"/>
      <c r="B18" s="29"/>
      <c r="C18" s="12"/>
      <c r="D18" s="13"/>
      <c r="E18" s="12"/>
      <c r="F18" s="14"/>
      <c r="G18" s="12"/>
      <c r="H18" s="8"/>
      <c r="I18" s="8"/>
      <c r="J18" s="8"/>
      <c r="K18" s="9"/>
      <c r="L18" s="9"/>
      <c r="M18" s="9"/>
      <c r="N18" s="9"/>
      <c r="O18" s="8"/>
    </row>
  </sheetData>
  <sortState ref="A7:S17">
    <sortCondition descending="1" ref="S7:S17"/>
  </sortState>
  <mergeCells count="3">
    <mergeCell ref="A1:O1"/>
    <mergeCell ref="A3:O3"/>
    <mergeCell ref="A4:O4"/>
  </mergeCells>
  <pageMargins left="0.33" right="0.21" top="0.38" bottom="0.28999999999999998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topLeftCell="A12" workbookViewId="0">
      <selection activeCell="R13" sqref="R13"/>
    </sheetView>
  </sheetViews>
  <sheetFormatPr defaultRowHeight="15"/>
  <cols>
    <col min="1" max="1" width="4.28515625" customWidth="1"/>
    <col min="2" max="2" width="8.28515625" customWidth="1"/>
    <col min="3" max="3" width="13.5703125" customWidth="1"/>
    <col min="4" max="4" width="11.85546875" customWidth="1"/>
    <col min="5" max="5" width="16.140625" customWidth="1"/>
    <col min="6" max="6" width="9.140625" style="19"/>
    <col min="7" max="7" width="13.85546875" customWidth="1"/>
    <col min="15" max="15" width="9.140625" style="39"/>
    <col min="16" max="16" width="10" customWidth="1"/>
  </cols>
  <sheetData>
    <row r="1" spans="1:19">
      <c r="A1" s="1"/>
      <c r="B1" s="1"/>
      <c r="C1" s="1"/>
      <c r="D1" s="1"/>
      <c r="E1" s="1"/>
      <c r="F1" s="18"/>
      <c r="G1" s="1"/>
      <c r="H1" s="1"/>
      <c r="I1" s="1"/>
      <c r="J1" s="1"/>
      <c r="K1" s="1"/>
      <c r="L1" s="1"/>
      <c r="M1" s="1"/>
    </row>
    <row r="2" spans="1:19" ht="15" customHeight="1">
      <c r="A2" s="44" t="s">
        <v>67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S2" s="17"/>
    </row>
    <row r="3" spans="1:19">
      <c r="A3" s="1"/>
      <c r="B3" s="2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7"/>
    </row>
    <row r="4" spans="1:19" s="2" customFormat="1" ht="9">
      <c r="A4" s="45" t="s">
        <v>84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S4" s="22"/>
    </row>
    <row r="5" spans="1:19" s="2" customFormat="1" ht="9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S5" s="22"/>
    </row>
    <row r="6" spans="1:19" s="3" customFormat="1" ht="12" customHeight="1">
      <c r="A6" s="4"/>
      <c r="B6" s="10"/>
      <c r="C6" s="10"/>
      <c r="D6" s="10"/>
      <c r="E6" s="10"/>
      <c r="F6" s="19"/>
      <c r="G6" s="10"/>
      <c r="H6" s="10"/>
      <c r="I6" s="10"/>
      <c r="J6" s="10"/>
      <c r="K6" s="10"/>
      <c r="L6" s="10"/>
      <c r="M6" s="43"/>
      <c r="O6" s="40"/>
    </row>
    <row r="7" spans="1:19" s="3" customFormat="1" ht="45">
      <c r="A7" s="5" t="s">
        <v>0</v>
      </c>
      <c r="B7" s="5" t="s">
        <v>21</v>
      </c>
      <c r="C7" s="6" t="s">
        <v>1</v>
      </c>
      <c r="D7" s="6" t="s">
        <v>2</v>
      </c>
      <c r="E7" s="6" t="s">
        <v>3</v>
      </c>
      <c r="F7" s="20" t="s">
        <v>4</v>
      </c>
      <c r="G7" s="6" t="s">
        <v>22</v>
      </c>
      <c r="H7" s="6" t="s">
        <v>5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10</v>
      </c>
      <c r="N7" s="6" t="s">
        <v>11</v>
      </c>
      <c r="O7" s="6" t="s">
        <v>12</v>
      </c>
      <c r="P7" s="5" t="s">
        <v>13</v>
      </c>
    </row>
    <row r="8" spans="1:19" s="3" customFormat="1" ht="51">
      <c r="A8" s="33">
        <v>1</v>
      </c>
      <c r="B8" s="33" t="s">
        <v>135</v>
      </c>
      <c r="C8" s="50" t="s">
        <v>70</v>
      </c>
      <c r="D8" s="48" t="s">
        <v>39</v>
      </c>
      <c r="E8" s="48" t="s">
        <v>40</v>
      </c>
      <c r="F8" s="48">
        <v>4</v>
      </c>
      <c r="G8" s="46" t="s">
        <v>44</v>
      </c>
      <c r="H8" s="16">
        <v>5</v>
      </c>
      <c r="I8" s="16">
        <v>5</v>
      </c>
      <c r="J8" s="16">
        <v>0</v>
      </c>
      <c r="K8" s="16">
        <v>0</v>
      </c>
      <c r="L8" s="16">
        <v>0</v>
      </c>
      <c r="M8" s="16">
        <v>3</v>
      </c>
      <c r="N8" s="23">
        <f>SUM(H8:M8)</f>
        <v>13</v>
      </c>
      <c r="O8" s="35">
        <v>30</v>
      </c>
      <c r="P8" s="58" t="s">
        <v>18</v>
      </c>
    </row>
    <row r="9" spans="1:19" s="3" customFormat="1" ht="52.5" customHeight="1">
      <c r="A9" s="33">
        <v>2</v>
      </c>
      <c r="B9" s="33" t="s">
        <v>129</v>
      </c>
      <c r="C9" s="50" t="s">
        <v>76</v>
      </c>
      <c r="D9" s="50" t="s">
        <v>49</v>
      </c>
      <c r="E9" s="50" t="s">
        <v>50</v>
      </c>
      <c r="F9" s="48">
        <v>4</v>
      </c>
      <c r="G9" s="50" t="s">
        <v>51</v>
      </c>
      <c r="H9" s="16">
        <v>0</v>
      </c>
      <c r="I9" s="16">
        <v>4</v>
      </c>
      <c r="J9" s="16">
        <v>5</v>
      </c>
      <c r="K9" s="16">
        <v>0</v>
      </c>
      <c r="L9" s="16">
        <v>0</v>
      </c>
      <c r="M9" s="16">
        <v>0</v>
      </c>
      <c r="N9" s="23">
        <f>SUM(H9:M9)</f>
        <v>9</v>
      </c>
      <c r="O9" s="35">
        <v>30</v>
      </c>
      <c r="P9" s="31"/>
    </row>
    <row r="10" spans="1:19" s="3" customFormat="1" ht="38.25">
      <c r="A10" s="33">
        <v>3</v>
      </c>
      <c r="B10" s="33" t="s">
        <v>131</v>
      </c>
      <c r="C10" s="50" t="s">
        <v>77</v>
      </c>
      <c r="D10" s="50" t="s">
        <v>78</v>
      </c>
      <c r="E10" s="50" t="s">
        <v>26</v>
      </c>
      <c r="F10" s="52">
        <v>4</v>
      </c>
      <c r="G10" s="50" t="s">
        <v>54</v>
      </c>
      <c r="H10" s="16">
        <v>1</v>
      </c>
      <c r="I10" s="16">
        <v>5</v>
      </c>
      <c r="J10" s="16">
        <v>0</v>
      </c>
      <c r="K10" s="16">
        <v>0</v>
      </c>
      <c r="L10" s="16">
        <v>0</v>
      </c>
      <c r="M10" s="16">
        <v>2</v>
      </c>
      <c r="N10" s="23">
        <f>SUM(H10:M10)</f>
        <v>8</v>
      </c>
      <c r="O10" s="35">
        <v>30</v>
      </c>
      <c r="P10" s="31"/>
    </row>
    <row r="11" spans="1:19" s="3" customFormat="1" ht="29.25" customHeight="1">
      <c r="A11" s="33">
        <v>4</v>
      </c>
      <c r="B11" s="33" t="s">
        <v>136</v>
      </c>
      <c r="C11" s="50" t="s">
        <v>81</v>
      </c>
      <c r="D11" s="50" t="s">
        <v>61</v>
      </c>
      <c r="E11" s="50" t="s">
        <v>62</v>
      </c>
      <c r="F11" s="48">
        <v>4</v>
      </c>
      <c r="G11" s="50" t="s">
        <v>63</v>
      </c>
      <c r="H11" s="16">
        <v>0</v>
      </c>
      <c r="I11" s="16">
        <v>5</v>
      </c>
      <c r="J11" s="16">
        <v>0</v>
      </c>
      <c r="K11" s="16">
        <v>0</v>
      </c>
      <c r="L11" s="16">
        <v>1</v>
      </c>
      <c r="M11" s="16">
        <v>0</v>
      </c>
      <c r="N11" s="23">
        <f>SUM(H11:M11)</f>
        <v>6</v>
      </c>
      <c r="O11" s="35">
        <v>30</v>
      </c>
      <c r="P11" s="38"/>
    </row>
    <row r="12" spans="1:19" s="3" customFormat="1" ht="39" customHeight="1">
      <c r="A12" s="33">
        <v>5</v>
      </c>
      <c r="B12" s="33" t="s">
        <v>134</v>
      </c>
      <c r="C12" s="50" t="s">
        <v>71</v>
      </c>
      <c r="D12" s="50" t="s">
        <v>83</v>
      </c>
      <c r="E12" s="50" t="s">
        <v>15</v>
      </c>
      <c r="F12" s="48">
        <v>4</v>
      </c>
      <c r="G12" s="46" t="s">
        <v>72</v>
      </c>
      <c r="H12" s="16">
        <v>0</v>
      </c>
      <c r="I12" s="16">
        <v>5</v>
      </c>
      <c r="J12" s="16">
        <v>0</v>
      </c>
      <c r="K12" s="16">
        <v>0</v>
      </c>
      <c r="L12" s="16">
        <v>0</v>
      </c>
      <c r="M12" s="16">
        <v>0</v>
      </c>
      <c r="N12" s="23">
        <f>SUM(H12:M12)</f>
        <v>5</v>
      </c>
      <c r="O12" s="35">
        <v>30</v>
      </c>
      <c r="P12" s="38"/>
    </row>
    <row r="13" spans="1:19" s="3" customFormat="1" ht="41.25" customHeight="1">
      <c r="A13" s="33">
        <v>6</v>
      </c>
      <c r="B13" s="33" t="s">
        <v>127</v>
      </c>
      <c r="C13" s="50" t="s">
        <v>68</v>
      </c>
      <c r="D13" s="50" t="s">
        <v>66</v>
      </c>
      <c r="E13" s="50" t="s">
        <v>30</v>
      </c>
      <c r="F13" s="48">
        <v>4</v>
      </c>
      <c r="G13" s="46" t="s">
        <v>69</v>
      </c>
      <c r="H13" s="16">
        <v>0</v>
      </c>
      <c r="I13" s="16">
        <v>4</v>
      </c>
      <c r="J13" s="16">
        <v>0</v>
      </c>
      <c r="K13" s="16">
        <v>0</v>
      </c>
      <c r="L13" s="16">
        <v>0</v>
      </c>
      <c r="M13" s="16">
        <v>0</v>
      </c>
      <c r="N13" s="23">
        <f>SUM(H13:M13)</f>
        <v>4</v>
      </c>
      <c r="O13" s="35">
        <v>30</v>
      </c>
      <c r="P13" s="38"/>
    </row>
    <row r="14" spans="1:19" s="3" customFormat="1" ht="40.5" customHeight="1">
      <c r="A14" s="33">
        <v>7</v>
      </c>
      <c r="B14" s="33" t="s">
        <v>128</v>
      </c>
      <c r="C14" s="50" t="s">
        <v>82</v>
      </c>
      <c r="D14" s="50" t="s">
        <v>29</v>
      </c>
      <c r="E14" s="50" t="s">
        <v>16</v>
      </c>
      <c r="F14" s="48">
        <v>4</v>
      </c>
      <c r="G14" s="50" t="s">
        <v>65</v>
      </c>
      <c r="H14" s="16">
        <v>0</v>
      </c>
      <c r="I14" s="16">
        <v>3</v>
      </c>
      <c r="J14" s="16">
        <v>0</v>
      </c>
      <c r="K14" s="16">
        <v>0</v>
      </c>
      <c r="L14" s="16">
        <v>0</v>
      </c>
      <c r="M14" s="16">
        <v>0</v>
      </c>
      <c r="N14" s="23">
        <f>SUM(H14:M14)</f>
        <v>3</v>
      </c>
      <c r="O14" s="35">
        <v>30</v>
      </c>
      <c r="P14" s="38"/>
    </row>
    <row r="15" spans="1:19" s="25" customFormat="1" ht="30" customHeight="1">
      <c r="A15" s="33">
        <v>8</v>
      </c>
      <c r="B15" s="33" t="s">
        <v>132</v>
      </c>
      <c r="C15" s="50" t="s">
        <v>79</v>
      </c>
      <c r="D15" s="50" t="s">
        <v>66</v>
      </c>
      <c r="E15" s="50" t="s">
        <v>56</v>
      </c>
      <c r="F15" s="48">
        <v>4</v>
      </c>
      <c r="G15" s="50" t="s">
        <v>57</v>
      </c>
      <c r="H15" s="16">
        <v>0</v>
      </c>
      <c r="I15" s="16">
        <v>0</v>
      </c>
      <c r="J15" s="16">
        <v>1</v>
      </c>
      <c r="K15" s="16">
        <v>0</v>
      </c>
      <c r="L15" s="16">
        <v>0</v>
      </c>
      <c r="M15" s="16">
        <v>1</v>
      </c>
      <c r="N15" s="23">
        <f>SUM(H15:M15)</f>
        <v>2</v>
      </c>
      <c r="O15" s="35">
        <v>30</v>
      </c>
      <c r="P15" s="38"/>
    </row>
    <row r="16" spans="1:19" s="25" customFormat="1" ht="51" customHeight="1">
      <c r="A16" s="33">
        <v>9</v>
      </c>
      <c r="B16" s="33" t="s">
        <v>130</v>
      </c>
      <c r="C16" s="50" t="s">
        <v>73</v>
      </c>
      <c r="D16" s="50" t="s">
        <v>74</v>
      </c>
      <c r="E16" s="50" t="s">
        <v>75</v>
      </c>
      <c r="F16" s="48">
        <v>4</v>
      </c>
      <c r="G16" s="50" t="s">
        <v>47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23">
        <v>0</v>
      </c>
      <c r="O16" s="35">
        <v>30</v>
      </c>
      <c r="P16" s="38"/>
    </row>
    <row r="17" spans="1:16" s="25" customFormat="1" ht="39" customHeight="1">
      <c r="A17" s="33">
        <v>10</v>
      </c>
      <c r="B17" s="33" t="s">
        <v>133</v>
      </c>
      <c r="C17" s="50" t="s">
        <v>80</v>
      </c>
      <c r="D17" s="50" t="s">
        <v>66</v>
      </c>
      <c r="E17" s="50" t="s">
        <v>27</v>
      </c>
      <c r="F17" s="48">
        <v>4</v>
      </c>
      <c r="G17" s="50" t="s">
        <v>59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23">
        <v>0</v>
      </c>
      <c r="O17" s="35">
        <v>30</v>
      </c>
      <c r="P17" s="38"/>
    </row>
    <row r="18" spans="1:16">
      <c r="A18" s="7"/>
      <c r="B18" s="11"/>
      <c r="C18" s="7"/>
      <c r="D18" s="7"/>
      <c r="E18" s="7"/>
      <c r="F18" s="21"/>
      <c r="G18" s="7"/>
      <c r="H18" s="8"/>
      <c r="I18" s="8"/>
      <c r="J18" s="8"/>
      <c r="K18" s="9"/>
      <c r="L18" s="9"/>
      <c r="M18" s="9"/>
    </row>
  </sheetData>
  <sortState ref="A8:N17">
    <sortCondition descending="1" ref="N8:N17"/>
  </sortState>
  <mergeCells count="3">
    <mergeCell ref="A2:P2"/>
    <mergeCell ref="A4:P4"/>
    <mergeCell ref="A5:P5"/>
  </mergeCells>
  <pageMargins left="0.63" right="0.31496062992125984" top="0.36" bottom="0.38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workbookViewId="0">
      <selection activeCell="G8" sqref="G8"/>
    </sheetView>
  </sheetViews>
  <sheetFormatPr defaultRowHeight="15"/>
  <cols>
    <col min="1" max="1" width="4.85546875" customWidth="1"/>
    <col min="2" max="2" width="8" style="30" customWidth="1"/>
    <col min="3" max="3" width="13" customWidth="1"/>
    <col min="4" max="4" width="11.85546875" customWidth="1"/>
    <col min="5" max="5" width="12.140625" customWidth="1"/>
    <col min="6" max="6" width="9.140625" style="19"/>
    <col min="7" max="7" width="11.85546875" customWidth="1"/>
    <col min="15" max="15" width="9.7109375" customWidth="1"/>
    <col min="17" max="17" width="9.140625" style="39"/>
    <col min="18" max="18" width="10.140625" customWidth="1"/>
  </cols>
  <sheetData>
    <row r="1" spans="1:18">
      <c r="A1" s="1"/>
      <c r="B1" s="27"/>
      <c r="C1" s="1"/>
      <c r="D1" s="1"/>
      <c r="E1" s="1"/>
      <c r="F1" s="18"/>
      <c r="G1" s="1"/>
      <c r="H1" s="1"/>
      <c r="I1" s="1"/>
      <c r="J1" s="1"/>
      <c r="K1" s="1"/>
      <c r="L1" s="1"/>
    </row>
    <row r="2" spans="1:18" ht="15" customHeight="1">
      <c r="A2" s="44" t="s">
        <v>85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R2" s="17"/>
    </row>
    <row r="3" spans="1:18">
      <c r="A3" s="1"/>
      <c r="B3" s="27"/>
      <c r="C3" s="1"/>
      <c r="D3" s="1"/>
      <c r="E3" s="1"/>
      <c r="F3" s="18"/>
      <c r="G3" s="1"/>
      <c r="H3" s="1"/>
      <c r="I3" s="1"/>
      <c r="J3" s="1"/>
      <c r="K3" s="1"/>
      <c r="L3" s="1"/>
      <c r="M3" s="1"/>
      <c r="N3" s="1"/>
      <c r="O3" s="1"/>
      <c r="R3" s="17"/>
    </row>
    <row r="4" spans="1:18" s="2" customFormat="1" ht="9">
      <c r="A4" s="45" t="s">
        <v>178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Q4" s="41"/>
      <c r="R4" s="22"/>
    </row>
    <row r="5" spans="1:18" s="2" customFormat="1" ht="9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Q5" s="41"/>
      <c r="R5" s="22"/>
    </row>
    <row r="6" spans="1:18" s="3" customFormat="1" ht="12" customHeight="1">
      <c r="A6" s="4"/>
      <c r="B6" s="28"/>
      <c r="C6" s="10"/>
      <c r="D6" s="10"/>
      <c r="E6" s="10"/>
      <c r="F6" s="19"/>
      <c r="G6" s="10"/>
      <c r="H6" s="10"/>
      <c r="I6" s="10"/>
      <c r="J6" s="10"/>
      <c r="K6" s="10"/>
      <c r="L6" s="10"/>
      <c r="Q6" s="40"/>
    </row>
    <row r="7" spans="1:18" s="3" customFormat="1" ht="57.75" customHeight="1">
      <c r="A7" s="5" t="s">
        <v>0</v>
      </c>
      <c r="B7" s="26" t="s">
        <v>21</v>
      </c>
      <c r="C7" s="6" t="s">
        <v>1</v>
      </c>
      <c r="D7" s="6" t="s">
        <v>2</v>
      </c>
      <c r="E7" s="6" t="s">
        <v>3</v>
      </c>
      <c r="F7" s="20" t="s">
        <v>4</v>
      </c>
      <c r="G7" s="6" t="s">
        <v>22</v>
      </c>
      <c r="H7" s="6" t="s">
        <v>5</v>
      </c>
      <c r="I7" s="6" t="s">
        <v>6</v>
      </c>
      <c r="J7" s="6" t="s">
        <v>7</v>
      </c>
      <c r="K7" s="6" t="s">
        <v>8</v>
      </c>
      <c r="L7" s="6" t="s">
        <v>9</v>
      </c>
      <c r="M7" s="6" t="s">
        <v>10</v>
      </c>
      <c r="N7" s="6" t="s">
        <v>23</v>
      </c>
      <c r="O7" s="6" t="s">
        <v>24</v>
      </c>
      <c r="P7" s="6" t="s">
        <v>11</v>
      </c>
      <c r="Q7" s="6" t="s">
        <v>12</v>
      </c>
      <c r="R7" s="5" t="s">
        <v>13</v>
      </c>
    </row>
    <row r="8" spans="1:18" s="3" customFormat="1" ht="39.75" customHeight="1">
      <c r="A8" s="33">
        <v>1</v>
      </c>
      <c r="B8" s="49" t="s">
        <v>148</v>
      </c>
      <c r="C8" s="50" t="s">
        <v>86</v>
      </c>
      <c r="D8" s="50" t="s">
        <v>101</v>
      </c>
      <c r="E8" s="50" t="s">
        <v>30</v>
      </c>
      <c r="F8" s="47">
        <v>4</v>
      </c>
      <c r="G8" s="50" t="s">
        <v>69</v>
      </c>
      <c r="H8" s="16">
        <v>0</v>
      </c>
      <c r="I8" s="16">
        <v>1</v>
      </c>
      <c r="J8" s="16">
        <v>0.5</v>
      </c>
      <c r="K8" s="16">
        <v>0</v>
      </c>
      <c r="L8" s="16">
        <v>1</v>
      </c>
      <c r="M8" s="23">
        <v>1</v>
      </c>
      <c r="N8" s="23">
        <v>4</v>
      </c>
      <c r="O8" s="23">
        <v>2</v>
      </c>
      <c r="P8" s="23">
        <f>SUM(H8:O8)</f>
        <v>9.5</v>
      </c>
      <c r="Q8" s="35">
        <v>18</v>
      </c>
      <c r="R8" s="51" t="s">
        <v>18</v>
      </c>
    </row>
    <row r="9" spans="1:18" s="3" customFormat="1" ht="51">
      <c r="A9" s="33">
        <v>2</v>
      </c>
      <c r="B9" s="49" t="s">
        <v>149</v>
      </c>
      <c r="C9" s="50" t="s">
        <v>100</v>
      </c>
      <c r="D9" s="50" t="s">
        <v>29</v>
      </c>
      <c r="E9" s="50" t="s">
        <v>16</v>
      </c>
      <c r="F9" s="47">
        <v>4</v>
      </c>
      <c r="G9" s="50" t="s">
        <v>65</v>
      </c>
      <c r="H9" s="16">
        <v>1</v>
      </c>
      <c r="I9" s="16">
        <v>1</v>
      </c>
      <c r="J9" s="16">
        <v>0.5</v>
      </c>
      <c r="K9" s="16">
        <v>0</v>
      </c>
      <c r="L9" s="16">
        <v>1</v>
      </c>
      <c r="M9" s="23">
        <v>1</v>
      </c>
      <c r="N9" s="23">
        <v>3</v>
      </c>
      <c r="O9" s="23">
        <v>2</v>
      </c>
      <c r="P9" s="23">
        <f>SUM(H9:O9)</f>
        <v>9.5</v>
      </c>
      <c r="Q9" s="35">
        <v>18</v>
      </c>
      <c r="R9" s="51" t="s">
        <v>18</v>
      </c>
    </row>
    <row r="10" spans="1:18" s="3" customFormat="1" ht="63.75">
      <c r="A10" s="33">
        <v>3</v>
      </c>
      <c r="B10" s="49" t="s">
        <v>155</v>
      </c>
      <c r="C10" s="50" t="s">
        <v>89</v>
      </c>
      <c r="D10" s="50" t="s">
        <v>39</v>
      </c>
      <c r="E10" s="50" t="s">
        <v>40</v>
      </c>
      <c r="F10" s="47">
        <v>4</v>
      </c>
      <c r="G10" s="50" t="s">
        <v>41</v>
      </c>
      <c r="H10" s="16">
        <v>1</v>
      </c>
      <c r="I10" s="16">
        <v>1</v>
      </c>
      <c r="J10" s="16">
        <v>1</v>
      </c>
      <c r="K10" s="16">
        <v>0</v>
      </c>
      <c r="L10" s="16">
        <v>0</v>
      </c>
      <c r="M10" s="23">
        <v>1</v>
      </c>
      <c r="N10" s="23">
        <v>3</v>
      </c>
      <c r="O10" s="23">
        <v>2</v>
      </c>
      <c r="P10" s="23">
        <f>SUM(H10:O10)</f>
        <v>9</v>
      </c>
      <c r="Q10" s="35">
        <v>18</v>
      </c>
      <c r="R10" s="51" t="s">
        <v>20</v>
      </c>
    </row>
    <row r="11" spans="1:18" ht="38.25">
      <c r="A11" s="33">
        <v>4</v>
      </c>
      <c r="B11" s="49" t="s">
        <v>150</v>
      </c>
      <c r="C11" s="50" t="s">
        <v>98</v>
      </c>
      <c r="D11" s="50" t="s">
        <v>66</v>
      </c>
      <c r="E11" s="50" t="s">
        <v>27</v>
      </c>
      <c r="F11" s="47">
        <v>4</v>
      </c>
      <c r="G11" s="50" t="s">
        <v>59</v>
      </c>
      <c r="H11" s="16">
        <v>1</v>
      </c>
      <c r="I11" s="16">
        <v>1</v>
      </c>
      <c r="J11" s="16">
        <v>0.5</v>
      </c>
      <c r="K11" s="16">
        <v>0</v>
      </c>
      <c r="L11" s="16">
        <v>1</v>
      </c>
      <c r="M11" s="23">
        <v>0</v>
      </c>
      <c r="N11" s="23">
        <v>4</v>
      </c>
      <c r="O11" s="23">
        <v>1</v>
      </c>
      <c r="P11" s="23">
        <f>SUM(H11:O11)</f>
        <v>8.5</v>
      </c>
      <c r="Q11" s="35">
        <v>18</v>
      </c>
      <c r="R11" s="34"/>
    </row>
    <row r="12" spans="1:18" ht="63.75">
      <c r="A12" s="33">
        <v>5</v>
      </c>
      <c r="B12" s="49" t="s">
        <v>157</v>
      </c>
      <c r="C12" s="50" t="s">
        <v>90</v>
      </c>
      <c r="D12" s="50" t="s">
        <v>39</v>
      </c>
      <c r="E12" s="50" t="s">
        <v>40</v>
      </c>
      <c r="F12" s="47">
        <v>4</v>
      </c>
      <c r="G12" s="50" t="s">
        <v>44</v>
      </c>
      <c r="H12" s="16">
        <v>1</v>
      </c>
      <c r="I12" s="16">
        <v>1</v>
      </c>
      <c r="J12" s="16">
        <v>0.5</v>
      </c>
      <c r="K12" s="16">
        <v>1</v>
      </c>
      <c r="L12" s="16">
        <v>1</v>
      </c>
      <c r="M12" s="23">
        <v>0</v>
      </c>
      <c r="N12" s="23">
        <v>4</v>
      </c>
      <c r="O12" s="23">
        <v>0</v>
      </c>
      <c r="P12" s="23">
        <f>SUM(H12:O12)</f>
        <v>8.5</v>
      </c>
      <c r="Q12" s="35">
        <v>18</v>
      </c>
      <c r="R12" s="34"/>
    </row>
    <row r="13" spans="1:18" ht="63.75">
      <c r="A13" s="33">
        <v>6</v>
      </c>
      <c r="B13" s="49" t="s">
        <v>153</v>
      </c>
      <c r="C13" s="50" t="s">
        <v>99</v>
      </c>
      <c r="D13" s="50" t="s">
        <v>61</v>
      </c>
      <c r="E13" s="50" t="s">
        <v>62</v>
      </c>
      <c r="F13" s="47">
        <v>4</v>
      </c>
      <c r="G13" s="50" t="s">
        <v>63</v>
      </c>
      <c r="H13" s="16">
        <v>1</v>
      </c>
      <c r="I13" s="16">
        <v>0</v>
      </c>
      <c r="J13" s="16">
        <v>0.5</v>
      </c>
      <c r="K13" s="16">
        <v>2</v>
      </c>
      <c r="L13" s="16">
        <v>1</v>
      </c>
      <c r="M13" s="23">
        <v>0</v>
      </c>
      <c r="N13" s="23">
        <v>2</v>
      </c>
      <c r="O13" s="23">
        <v>2</v>
      </c>
      <c r="P13" s="23">
        <f>SUM(H13:O13)</f>
        <v>8.5</v>
      </c>
      <c r="Q13" s="35">
        <v>18</v>
      </c>
      <c r="R13" s="34"/>
    </row>
    <row r="14" spans="1:18" ht="38.25">
      <c r="A14" s="33">
        <v>7</v>
      </c>
      <c r="B14" s="49" t="s">
        <v>152</v>
      </c>
      <c r="C14" s="50" t="s">
        <v>92</v>
      </c>
      <c r="D14" s="50" t="s">
        <v>46</v>
      </c>
      <c r="E14" s="50" t="s">
        <v>17</v>
      </c>
      <c r="F14" s="47">
        <v>4</v>
      </c>
      <c r="G14" s="50" t="s">
        <v>93</v>
      </c>
      <c r="H14" s="23">
        <v>1</v>
      </c>
      <c r="I14" s="23">
        <v>1</v>
      </c>
      <c r="J14" s="23">
        <v>1</v>
      </c>
      <c r="K14" s="23">
        <v>0</v>
      </c>
      <c r="L14" s="23">
        <v>0</v>
      </c>
      <c r="M14" s="23">
        <v>0</v>
      </c>
      <c r="N14" s="23">
        <v>5</v>
      </c>
      <c r="O14" s="23">
        <v>0</v>
      </c>
      <c r="P14" s="23">
        <f>SUM(H14:O14)</f>
        <v>8</v>
      </c>
      <c r="Q14" s="35">
        <v>18</v>
      </c>
      <c r="R14" s="34"/>
    </row>
    <row r="15" spans="1:18" ht="51">
      <c r="A15" s="33">
        <v>8</v>
      </c>
      <c r="B15" s="49" t="s">
        <v>151</v>
      </c>
      <c r="C15" s="50" t="s">
        <v>94</v>
      </c>
      <c r="D15" s="50" t="s">
        <v>49</v>
      </c>
      <c r="E15" s="50" t="s">
        <v>50</v>
      </c>
      <c r="F15" s="47">
        <v>4</v>
      </c>
      <c r="G15" s="50" t="s">
        <v>51</v>
      </c>
      <c r="H15" s="16">
        <v>1</v>
      </c>
      <c r="I15" s="16">
        <v>1</v>
      </c>
      <c r="J15" s="16">
        <v>0.5</v>
      </c>
      <c r="K15" s="16">
        <v>2</v>
      </c>
      <c r="L15" s="16">
        <v>1</v>
      </c>
      <c r="M15" s="23">
        <v>1</v>
      </c>
      <c r="N15" s="23">
        <v>0</v>
      </c>
      <c r="O15" s="23">
        <v>0.5</v>
      </c>
      <c r="P15" s="23">
        <f>SUM(H15:O15)</f>
        <v>7</v>
      </c>
      <c r="Q15" s="35">
        <v>18</v>
      </c>
      <c r="R15" s="34"/>
    </row>
    <row r="16" spans="1:18" ht="51">
      <c r="A16" s="33">
        <v>9</v>
      </c>
      <c r="B16" s="49" t="s">
        <v>154</v>
      </c>
      <c r="C16" s="50" t="s">
        <v>91</v>
      </c>
      <c r="D16" s="50" t="s">
        <v>83</v>
      </c>
      <c r="E16" s="50" t="s">
        <v>15</v>
      </c>
      <c r="F16" s="47">
        <v>4</v>
      </c>
      <c r="G16" s="50" t="s">
        <v>72</v>
      </c>
      <c r="H16" s="16">
        <v>1</v>
      </c>
      <c r="I16" s="16">
        <v>1</v>
      </c>
      <c r="J16" s="16">
        <v>0.5</v>
      </c>
      <c r="K16" s="16">
        <v>0</v>
      </c>
      <c r="L16" s="16">
        <v>1</v>
      </c>
      <c r="M16" s="23">
        <v>0</v>
      </c>
      <c r="N16" s="23">
        <v>3</v>
      </c>
      <c r="O16" s="23">
        <v>0</v>
      </c>
      <c r="P16" s="23">
        <f>SUM(H16:O16)</f>
        <v>6.5</v>
      </c>
      <c r="Q16" s="35">
        <v>18</v>
      </c>
      <c r="R16" s="34"/>
    </row>
    <row r="17" spans="1:18" ht="51">
      <c r="A17" s="33">
        <v>10</v>
      </c>
      <c r="B17" s="49" t="s">
        <v>156</v>
      </c>
      <c r="C17" s="50" t="s">
        <v>95</v>
      </c>
      <c r="D17" s="50" t="s">
        <v>96</v>
      </c>
      <c r="E17" s="50" t="s">
        <v>26</v>
      </c>
      <c r="F17" s="47">
        <v>4</v>
      </c>
      <c r="G17" s="50" t="s">
        <v>54</v>
      </c>
      <c r="H17" s="16">
        <v>0</v>
      </c>
      <c r="I17" s="16">
        <v>0</v>
      </c>
      <c r="J17" s="16">
        <v>0.5</v>
      </c>
      <c r="K17" s="16">
        <v>2</v>
      </c>
      <c r="L17" s="16">
        <v>1</v>
      </c>
      <c r="M17" s="23">
        <v>0</v>
      </c>
      <c r="N17" s="23">
        <v>1</v>
      </c>
      <c r="O17" s="23">
        <v>2</v>
      </c>
      <c r="P17" s="23">
        <f>SUM(H17:O17)</f>
        <v>6.5</v>
      </c>
      <c r="Q17" s="35">
        <v>18</v>
      </c>
      <c r="R17" s="34"/>
    </row>
    <row r="18" spans="1:18" ht="38.25">
      <c r="A18" s="33">
        <v>11</v>
      </c>
      <c r="B18" s="49" t="s">
        <v>159</v>
      </c>
      <c r="C18" s="50" t="s">
        <v>87</v>
      </c>
      <c r="D18" s="50" t="s">
        <v>66</v>
      </c>
      <c r="E18" s="50" t="s">
        <v>19</v>
      </c>
      <c r="F18" s="47">
        <v>4</v>
      </c>
      <c r="G18" s="50" t="s">
        <v>88</v>
      </c>
      <c r="H18" s="16">
        <v>1</v>
      </c>
      <c r="I18" s="16">
        <v>1</v>
      </c>
      <c r="J18" s="16">
        <v>1</v>
      </c>
      <c r="K18" s="16">
        <v>2</v>
      </c>
      <c r="L18" s="16">
        <v>0</v>
      </c>
      <c r="M18" s="23">
        <v>1</v>
      </c>
      <c r="N18" s="23">
        <v>0</v>
      </c>
      <c r="O18" s="23">
        <v>0</v>
      </c>
      <c r="P18" s="23">
        <f>SUM(H18:O18)</f>
        <v>6</v>
      </c>
      <c r="Q18" s="35">
        <v>18</v>
      </c>
      <c r="R18" s="34"/>
    </row>
    <row r="19" spans="1:18" ht="42" customHeight="1">
      <c r="A19" s="33">
        <v>12</v>
      </c>
      <c r="B19" s="49" t="s">
        <v>158</v>
      </c>
      <c r="C19" s="50" t="s">
        <v>97</v>
      </c>
      <c r="D19" s="50" t="s">
        <v>66</v>
      </c>
      <c r="E19" s="50" t="s">
        <v>56</v>
      </c>
      <c r="F19" s="47">
        <v>4</v>
      </c>
      <c r="G19" s="50" t="s">
        <v>57</v>
      </c>
      <c r="H19" s="16">
        <v>1</v>
      </c>
      <c r="I19" s="16">
        <v>1</v>
      </c>
      <c r="J19" s="16">
        <v>0.5</v>
      </c>
      <c r="K19" s="16">
        <v>0</v>
      </c>
      <c r="L19" s="16">
        <v>0</v>
      </c>
      <c r="M19" s="23">
        <v>0</v>
      </c>
      <c r="N19" s="23">
        <v>1</v>
      </c>
      <c r="O19" s="23">
        <v>0</v>
      </c>
      <c r="P19" s="23">
        <f>SUM(H19:O19)</f>
        <v>3.5</v>
      </c>
      <c r="Q19" s="35">
        <v>18</v>
      </c>
      <c r="R19" s="34"/>
    </row>
    <row r="20" spans="1:18">
      <c r="A20" s="7"/>
      <c r="B20" s="29"/>
      <c r="C20" s="12"/>
      <c r="D20" s="15"/>
      <c r="E20" s="12"/>
      <c r="F20" s="14"/>
      <c r="G20" s="12"/>
      <c r="H20" s="8"/>
      <c r="I20" s="8"/>
      <c r="J20" s="8"/>
      <c r="K20" s="9"/>
      <c r="L20" s="9"/>
    </row>
  </sheetData>
  <sortState ref="A8:P19">
    <sortCondition descending="1" ref="P8:P19"/>
  </sortState>
  <mergeCells count="3">
    <mergeCell ref="A2:O2"/>
    <mergeCell ref="A4:O4"/>
    <mergeCell ref="A5:O5"/>
  </mergeCells>
  <pageMargins left="0.70866141732283472" right="0.70866141732283472" top="0.33" bottom="0.3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N8" sqref="N8"/>
    </sheetView>
  </sheetViews>
  <sheetFormatPr defaultRowHeight="15"/>
  <cols>
    <col min="1" max="1" width="4.42578125" customWidth="1"/>
    <col min="2" max="2" width="8.42578125" customWidth="1"/>
    <col min="3" max="3" width="12.85546875" customWidth="1"/>
    <col min="4" max="4" width="12.28515625" customWidth="1"/>
    <col min="5" max="5" width="12.7109375" customWidth="1"/>
    <col min="6" max="6" width="9.140625" style="17"/>
    <col min="7" max="7" width="13" customWidth="1"/>
    <col min="12" max="12" width="10" customWidth="1"/>
  </cols>
  <sheetData>
    <row r="1" spans="1:13">
      <c r="A1" s="1"/>
      <c r="B1" s="1"/>
      <c r="C1" s="1"/>
      <c r="D1" s="1"/>
      <c r="E1" s="1"/>
      <c r="F1" s="1"/>
      <c r="G1" s="1"/>
      <c r="H1" s="1"/>
      <c r="I1" s="1"/>
    </row>
    <row r="2" spans="1:13" ht="15" customHeight="1">
      <c r="A2" s="44" t="s">
        <v>102</v>
      </c>
      <c r="B2" s="44"/>
      <c r="C2" s="44"/>
      <c r="D2" s="44"/>
      <c r="E2" s="44"/>
      <c r="F2" s="44"/>
      <c r="G2" s="44"/>
      <c r="H2" s="44"/>
      <c r="I2" s="44"/>
      <c r="J2" s="44"/>
      <c r="M2" s="17"/>
    </row>
    <row r="3" spans="1:13">
      <c r="A3" s="1"/>
      <c r="B3" s="27"/>
      <c r="C3" s="1"/>
      <c r="D3" s="1"/>
      <c r="E3" s="1"/>
      <c r="F3" s="1"/>
      <c r="G3" s="1"/>
      <c r="H3" s="1"/>
      <c r="I3" s="1"/>
      <c r="J3" s="1"/>
      <c r="M3" s="17"/>
    </row>
    <row r="4" spans="1:13" s="2" customFormat="1" ht="9">
      <c r="A4" s="45" t="s">
        <v>33</v>
      </c>
      <c r="B4" s="45"/>
      <c r="C4" s="45"/>
      <c r="D4" s="45"/>
      <c r="E4" s="45"/>
      <c r="F4" s="45"/>
      <c r="G4" s="45"/>
      <c r="H4" s="45"/>
      <c r="I4" s="45"/>
      <c r="J4" s="45"/>
      <c r="M4" s="22"/>
    </row>
    <row r="5" spans="1:13" s="2" customFormat="1" ht="9">
      <c r="A5" s="45" t="s">
        <v>103</v>
      </c>
      <c r="B5" s="45"/>
      <c r="C5" s="45"/>
      <c r="D5" s="45"/>
      <c r="E5" s="45"/>
      <c r="F5" s="45"/>
      <c r="G5" s="45"/>
      <c r="H5" s="45"/>
      <c r="I5" s="45"/>
      <c r="J5" s="45"/>
      <c r="M5" s="22"/>
    </row>
    <row r="6" spans="1:13" s="3" customFormat="1" ht="12" customHeight="1">
      <c r="A6" s="4"/>
      <c r="B6" s="10"/>
      <c r="C6" s="10"/>
      <c r="D6" s="10"/>
      <c r="E6" s="10"/>
      <c r="F6" s="17"/>
      <c r="G6" s="10"/>
      <c r="H6" s="10"/>
      <c r="I6" s="10"/>
    </row>
    <row r="7" spans="1:13" s="3" customFormat="1" ht="56.25">
      <c r="A7" s="5" t="s">
        <v>0</v>
      </c>
      <c r="B7" s="5" t="s">
        <v>21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22</v>
      </c>
      <c r="H7" s="6" t="s">
        <v>5</v>
      </c>
      <c r="I7" s="6" t="s">
        <v>6</v>
      </c>
      <c r="J7" s="6" t="s">
        <v>11</v>
      </c>
      <c r="K7" s="6" t="s">
        <v>12</v>
      </c>
      <c r="L7" s="5" t="s">
        <v>13</v>
      </c>
    </row>
    <row r="8" spans="1:13" s="3" customFormat="1" ht="63.75">
      <c r="A8" s="33">
        <v>1</v>
      </c>
      <c r="B8" s="33" t="s">
        <v>170</v>
      </c>
      <c r="C8" s="46" t="s">
        <v>105</v>
      </c>
      <c r="D8" s="48" t="s">
        <v>39</v>
      </c>
      <c r="E8" s="48" t="s">
        <v>106</v>
      </c>
      <c r="F8" s="48">
        <v>4</v>
      </c>
      <c r="G8" s="48" t="s">
        <v>41</v>
      </c>
      <c r="H8" s="16">
        <v>5</v>
      </c>
      <c r="I8" s="16">
        <v>15</v>
      </c>
      <c r="J8" s="23">
        <f>SUM(H8:I8)</f>
        <v>20</v>
      </c>
      <c r="K8" s="35">
        <v>39</v>
      </c>
      <c r="L8" s="51" t="s">
        <v>18</v>
      </c>
    </row>
    <row r="9" spans="1:13" s="3" customFormat="1" ht="51">
      <c r="A9" s="33">
        <v>2</v>
      </c>
      <c r="B9" s="33" t="s">
        <v>164</v>
      </c>
      <c r="C9" s="46" t="s">
        <v>112</v>
      </c>
      <c r="D9" s="48" t="s">
        <v>49</v>
      </c>
      <c r="E9" s="48" t="s">
        <v>50</v>
      </c>
      <c r="F9" s="48">
        <v>4</v>
      </c>
      <c r="G9" s="48" t="s">
        <v>51</v>
      </c>
      <c r="H9" s="16">
        <v>5</v>
      </c>
      <c r="I9" s="16">
        <v>13</v>
      </c>
      <c r="J9" s="23">
        <f>SUM(H9:I9)</f>
        <v>18</v>
      </c>
      <c r="K9" s="35">
        <v>39</v>
      </c>
      <c r="L9" s="51" t="s">
        <v>20</v>
      </c>
    </row>
    <row r="10" spans="1:13" s="3" customFormat="1" ht="63.75">
      <c r="A10" s="33">
        <v>3</v>
      </c>
      <c r="B10" s="33" t="s">
        <v>168</v>
      </c>
      <c r="C10" s="46" t="s">
        <v>107</v>
      </c>
      <c r="D10" s="48" t="s">
        <v>39</v>
      </c>
      <c r="E10" s="48" t="s">
        <v>40</v>
      </c>
      <c r="F10" s="48">
        <v>4</v>
      </c>
      <c r="G10" s="48" t="s">
        <v>44</v>
      </c>
      <c r="H10" s="16">
        <v>5</v>
      </c>
      <c r="I10" s="16">
        <v>10</v>
      </c>
      <c r="J10" s="23">
        <f>SUM(H10:I10)</f>
        <v>15</v>
      </c>
      <c r="K10" s="35">
        <v>39</v>
      </c>
      <c r="L10" s="51" t="s">
        <v>20</v>
      </c>
    </row>
    <row r="11" spans="1:13" s="3" customFormat="1" ht="38.25">
      <c r="A11" s="33">
        <v>4</v>
      </c>
      <c r="B11" s="33" t="s">
        <v>163</v>
      </c>
      <c r="C11" s="46" t="s">
        <v>115</v>
      </c>
      <c r="D11" s="48" t="s">
        <v>66</v>
      </c>
      <c r="E11" s="48" t="s">
        <v>27</v>
      </c>
      <c r="F11" s="48">
        <v>4</v>
      </c>
      <c r="G11" s="48" t="s">
        <v>59</v>
      </c>
      <c r="H11" s="16">
        <v>4</v>
      </c>
      <c r="I11" s="16">
        <v>9</v>
      </c>
      <c r="J11" s="23">
        <f>SUM(H11:I11)</f>
        <v>13</v>
      </c>
      <c r="K11" s="35">
        <v>39</v>
      </c>
      <c r="L11" s="32"/>
    </row>
    <row r="12" spans="1:13" s="25" customFormat="1" ht="38.25">
      <c r="A12" s="33">
        <v>5</v>
      </c>
      <c r="B12" s="33" t="s">
        <v>165</v>
      </c>
      <c r="C12" s="46" t="s">
        <v>109</v>
      </c>
      <c r="D12" s="48" t="s">
        <v>110</v>
      </c>
      <c r="E12" s="48" t="s">
        <v>17</v>
      </c>
      <c r="F12" s="48">
        <v>4</v>
      </c>
      <c r="G12" s="48" t="s">
        <v>111</v>
      </c>
      <c r="H12" s="16">
        <v>2</v>
      </c>
      <c r="I12" s="16">
        <v>7</v>
      </c>
      <c r="J12" s="23">
        <f>SUM(H12:I12)</f>
        <v>9</v>
      </c>
      <c r="K12" s="35">
        <v>39</v>
      </c>
      <c r="L12" s="34"/>
    </row>
    <row r="13" spans="1:13" s="3" customFormat="1" ht="38.25">
      <c r="A13" s="33">
        <v>6</v>
      </c>
      <c r="B13" s="33" t="s">
        <v>161</v>
      </c>
      <c r="C13" s="46" t="s">
        <v>104</v>
      </c>
      <c r="D13" s="48" t="s">
        <v>66</v>
      </c>
      <c r="E13" s="48" t="s">
        <v>30</v>
      </c>
      <c r="F13" s="48">
        <v>4</v>
      </c>
      <c r="G13" s="48" t="s">
        <v>69</v>
      </c>
      <c r="H13" s="16">
        <v>0</v>
      </c>
      <c r="I13" s="16">
        <v>8</v>
      </c>
      <c r="J13" s="23">
        <v>8</v>
      </c>
      <c r="K13" s="35">
        <v>39</v>
      </c>
      <c r="L13" s="34"/>
    </row>
    <row r="14" spans="1:13" s="25" customFormat="1" ht="38.25">
      <c r="A14" s="33">
        <v>7</v>
      </c>
      <c r="B14" s="33" t="s">
        <v>167</v>
      </c>
      <c r="C14" s="46" t="s">
        <v>113</v>
      </c>
      <c r="D14" s="48" t="s">
        <v>49</v>
      </c>
      <c r="E14" s="48" t="s">
        <v>26</v>
      </c>
      <c r="F14" s="48">
        <v>4</v>
      </c>
      <c r="G14" s="48" t="s">
        <v>54</v>
      </c>
      <c r="H14" s="16">
        <v>2</v>
      </c>
      <c r="I14" s="16">
        <v>5</v>
      </c>
      <c r="J14" s="23">
        <f>SUM(H14:I14)</f>
        <v>7</v>
      </c>
      <c r="K14" s="35">
        <v>39</v>
      </c>
      <c r="L14" s="34"/>
    </row>
    <row r="15" spans="1:13" s="25" customFormat="1" ht="38.25">
      <c r="A15" s="33">
        <v>8</v>
      </c>
      <c r="B15" s="33" t="s">
        <v>169</v>
      </c>
      <c r="C15" s="46" t="s">
        <v>108</v>
      </c>
      <c r="D15" s="48" t="s">
        <v>83</v>
      </c>
      <c r="E15" s="48" t="s">
        <v>15</v>
      </c>
      <c r="F15" s="48">
        <v>4</v>
      </c>
      <c r="G15" s="48" t="s">
        <v>72</v>
      </c>
      <c r="H15" s="16">
        <v>1</v>
      </c>
      <c r="I15" s="16">
        <v>5</v>
      </c>
      <c r="J15" s="23">
        <f>SUM(H15:I15)</f>
        <v>6</v>
      </c>
      <c r="K15" s="35">
        <v>39</v>
      </c>
      <c r="L15" s="34"/>
    </row>
    <row r="16" spans="1:13" s="25" customFormat="1" ht="38.25">
      <c r="A16" s="33">
        <v>9</v>
      </c>
      <c r="B16" s="33" t="s">
        <v>160</v>
      </c>
      <c r="C16" s="46" t="s">
        <v>114</v>
      </c>
      <c r="D16" s="48" t="s">
        <v>66</v>
      </c>
      <c r="E16" s="48" t="s">
        <v>56</v>
      </c>
      <c r="F16" s="48">
        <v>4</v>
      </c>
      <c r="G16" s="48" t="s">
        <v>31</v>
      </c>
      <c r="H16" s="16">
        <v>5</v>
      </c>
      <c r="I16" s="16">
        <v>1</v>
      </c>
      <c r="J16" s="23">
        <v>6</v>
      </c>
      <c r="K16" s="35">
        <v>39</v>
      </c>
      <c r="L16" s="34"/>
    </row>
    <row r="17" spans="1:12" s="3" customFormat="1" ht="38.25">
      <c r="A17" s="33">
        <v>10</v>
      </c>
      <c r="B17" s="33" t="s">
        <v>162</v>
      </c>
      <c r="C17" s="46" t="s">
        <v>117</v>
      </c>
      <c r="D17" s="48" t="s">
        <v>29</v>
      </c>
      <c r="E17" s="48" t="s">
        <v>16</v>
      </c>
      <c r="F17" s="48">
        <v>4</v>
      </c>
      <c r="G17" s="48" t="s">
        <v>65</v>
      </c>
      <c r="H17" s="16">
        <v>0</v>
      </c>
      <c r="I17" s="16">
        <v>6</v>
      </c>
      <c r="J17" s="23">
        <f>SUM(H17:I17)</f>
        <v>6</v>
      </c>
      <c r="K17" s="35">
        <v>39</v>
      </c>
      <c r="L17" s="34"/>
    </row>
    <row r="18" spans="1:12" s="25" customFormat="1" ht="63.75">
      <c r="A18" s="33">
        <v>11</v>
      </c>
      <c r="B18" s="33" t="s">
        <v>166</v>
      </c>
      <c r="C18" s="46" t="s">
        <v>116</v>
      </c>
      <c r="D18" s="48" t="s">
        <v>61</v>
      </c>
      <c r="E18" s="48" t="s">
        <v>62</v>
      </c>
      <c r="F18" s="48">
        <v>4</v>
      </c>
      <c r="G18" s="48" t="s">
        <v>63</v>
      </c>
      <c r="H18" s="16">
        <v>2</v>
      </c>
      <c r="I18" s="16">
        <v>3</v>
      </c>
      <c r="J18" s="23">
        <f>SUM(H18:I18)</f>
        <v>5</v>
      </c>
      <c r="K18" s="35">
        <v>39</v>
      </c>
      <c r="L18" s="34"/>
    </row>
    <row r="19" spans="1:12">
      <c r="A19" s="7"/>
      <c r="B19" s="11"/>
      <c r="C19" s="7"/>
      <c r="D19" s="7"/>
      <c r="E19" s="7"/>
      <c r="F19" s="8"/>
      <c r="G19" s="7"/>
      <c r="H19" s="8"/>
      <c r="I19" s="8"/>
    </row>
  </sheetData>
  <sortState ref="A8:J18">
    <sortCondition descending="1" ref="J8:J18"/>
  </sortState>
  <mergeCells count="3">
    <mergeCell ref="A2:J2"/>
    <mergeCell ref="A4:J4"/>
    <mergeCell ref="A5:J5"/>
  </mergeCells>
  <pageMargins left="0.70866141732283472" right="0.27559055118110237" top="0.31496062992125984" bottom="0.27" header="0.31496062992125984" footer="0.31496062992125984"/>
  <pageSetup paperSize="9"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workbookViewId="0">
      <selection activeCell="R11" sqref="R11"/>
    </sheetView>
  </sheetViews>
  <sheetFormatPr defaultRowHeight="15"/>
  <cols>
    <col min="1" max="1" width="6.140625" customWidth="1"/>
    <col min="2" max="2" width="8.42578125" customWidth="1"/>
    <col min="3" max="3" width="13.42578125" customWidth="1"/>
    <col min="4" max="4" width="12.5703125" customWidth="1"/>
    <col min="5" max="5" width="14" customWidth="1"/>
    <col min="6" max="6" width="9.140625" style="17"/>
    <col min="7" max="7" width="20.140625" customWidth="1"/>
    <col min="18" max="18" width="10.85546875" customWidth="1"/>
  </cols>
  <sheetData>
    <row r="1" spans="1:18">
      <c r="E1" s="44" t="s">
        <v>125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3" spans="1:18" s="2" customFormat="1" ht="9">
      <c r="A3" s="45" t="s">
        <v>126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8" s="2" customFormat="1" ht="9">
      <c r="A4" s="45" t="s">
        <v>103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6" spans="1:18" ht="56.25">
      <c r="A6" s="53" t="s">
        <v>0</v>
      </c>
      <c r="B6" s="5" t="s">
        <v>21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22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23</v>
      </c>
      <c r="O6" s="6" t="s">
        <v>24</v>
      </c>
      <c r="P6" s="6" t="s">
        <v>11</v>
      </c>
      <c r="Q6" s="6" t="s">
        <v>12</v>
      </c>
      <c r="R6" s="5" t="s">
        <v>13</v>
      </c>
    </row>
    <row r="7" spans="1:18" ht="51">
      <c r="A7" s="47">
        <v>1</v>
      </c>
      <c r="B7" s="47" t="s">
        <v>176</v>
      </c>
      <c r="C7" s="50" t="s">
        <v>119</v>
      </c>
      <c r="D7" s="50" t="s">
        <v>39</v>
      </c>
      <c r="E7" s="50" t="s">
        <v>40</v>
      </c>
      <c r="F7" s="48">
        <v>4</v>
      </c>
      <c r="G7" s="50" t="s">
        <v>41</v>
      </c>
      <c r="H7" s="56">
        <v>5.5</v>
      </c>
      <c r="I7" s="56">
        <v>6</v>
      </c>
      <c r="J7" s="56">
        <v>0</v>
      </c>
      <c r="K7" s="56">
        <v>5</v>
      </c>
      <c r="L7" s="56">
        <v>3</v>
      </c>
      <c r="M7" s="56"/>
      <c r="N7" s="56"/>
      <c r="O7" s="56"/>
      <c r="P7" s="56">
        <v>19.5</v>
      </c>
      <c r="Q7" s="59">
        <v>33</v>
      </c>
      <c r="R7" s="57" t="s">
        <v>18</v>
      </c>
    </row>
    <row r="8" spans="1:18" ht="38.25">
      <c r="A8" s="47">
        <v>2</v>
      </c>
      <c r="B8" s="47" t="s">
        <v>172</v>
      </c>
      <c r="C8" s="50" t="s">
        <v>121</v>
      </c>
      <c r="D8" s="50" t="s">
        <v>78</v>
      </c>
      <c r="E8" s="50" t="s">
        <v>26</v>
      </c>
      <c r="F8" s="48">
        <v>4</v>
      </c>
      <c r="G8" s="50" t="s">
        <v>122</v>
      </c>
      <c r="H8" s="56">
        <v>4</v>
      </c>
      <c r="I8" s="56">
        <v>7</v>
      </c>
      <c r="J8" s="56">
        <v>3</v>
      </c>
      <c r="K8" s="56">
        <v>0</v>
      </c>
      <c r="L8" s="56">
        <v>3</v>
      </c>
      <c r="M8" s="56"/>
      <c r="N8" s="56"/>
      <c r="O8" s="56"/>
      <c r="P8" s="56">
        <v>17</v>
      </c>
      <c r="Q8" s="59">
        <v>33</v>
      </c>
      <c r="R8" s="57" t="s">
        <v>20</v>
      </c>
    </row>
    <row r="9" spans="1:18" ht="51">
      <c r="A9" s="47">
        <v>3</v>
      </c>
      <c r="B9" s="54" t="s">
        <v>175</v>
      </c>
      <c r="C9" s="50" t="s">
        <v>118</v>
      </c>
      <c r="D9" s="50" t="s">
        <v>39</v>
      </c>
      <c r="E9" s="50" t="s">
        <v>106</v>
      </c>
      <c r="F9" s="48">
        <v>4</v>
      </c>
      <c r="G9" s="50" t="s">
        <v>41</v>
      </c>
      <c r="H9" s="56">
        <v>2.5</v>
      </c>
      <c r="I9" s="56">
        <v>3</v>
      </c>
      <c r="J9" s="56">
        <v>3</v>
      </c>
      <c r="K9" s="56">
        <v>5</v>
      </c>
      <c r="L9" s="56">
        <v>0</v>
      </c>
      <c r="M9" s="56"/>
      <c r="N9" s="56"/>
      <c r="O9" s="56"/>
      <c r="P9" s="56">
        <v>13.5</v>
      </c>
      <c r="Q9" s="59">
        <v>33</v>
      </c>
      <c r="R9" s="55"/>
    </row>
    <row r="10" spans="1:18" ht="38.25">
      <c r="A10" s="47">
        <v>4</v>
      </c>
      <c r="B10" s="47" t="s">
        <v>171</v>
      </c>
      <c r="C10" s="50" t="s">
        <v>124</v>
      </c>
      <c r="D10" s="50" t="s">
        <v>29</v>
      </c>
      <c r="E10" s="50" t="s">
        <v>16</v>
      </c>
      <c r="F10" s="48">
        <v>4</v>
      </c>
      <c r="G10" s="50" t="s">
        <v>65</v>
      </c>
      <c r="H10" s="56">
        <v>1.5</v>
      </c>
      <c r="I10" s="56">
        <v>2</v>
      </c>
      <c r="J10" s="56">
        <v>0</v>
      </c>
      <c r="K10" s="56">
        <v>0.75</v>
      </c>
      <c r="L10" s="56">
        <v>0</v>
      </c>
      <c r="M10" s="56">
        <v>2</v>
      </c>
      <c r="N10" s="56">
        <v>0</v>
      </c>
      <c r="O10" s="56">
        <v>2</v>
      </c>
      <c r="P10" s="56">
        <f>SUM(H10:O10)</f>
        <v>8.25</v>
      </c>
      <c r="Q10" s="59">
        <v>22</v>
      </c>
      <c r="R10" s="55"/>
    </row>
    <row r="11" spans="1:18" ht="38.25">
      <c r="A11" s="47">
        <v>5</v>
      </c>
      <c r="B11" s="54" t="s">
        <v>174</v>
      </c>
      <c r="C11" s="50" t="s">
        <v>120</v>
      </c>
      <c r="D11" s="50" t="s">
        <v>83</v>
      </c>
      <c r="E11" s="50" t="s">
        <v>17</v>
      </c>
      <c r="F11" s="48">
        <v>4</v>
      </c>
      <c r="G11" s="50" t="s">
        <v>47</v>
      </c>
      <c r="H11" s="56">
        <v>0.5</v>
      </c>
      <c r="I11" s="56">
        <v>2</v>
      </c>
      <c r="J11" s="56">
        <v>0</v>
      </c>
      <c r="K11" s="56">
        <v>0</v>
      </c>
      <c r="L11" s="56">
        <v>0</v>
      </c>
      <c r="M11" s="56">
        <v>1</v>
      </c>
      <c r="N11" s="56">
        <v>0</v>
      </c>
      <c r="O11" s="56">
        <v>1</v>
      </c>
      <c r="P11" s="56">
        <f>SUM(H11:O11)</f>
        <v>4.5</v>
      </c>
      <c r="Q11" s="59">
        <v>22</v>
      </c>
      <c r="R11" s="55"/>
    </row>
    <row r="12" spans="1:18" ht="38.25">
      <c r="A12" s="47">
        <v>6</v>
      </c>
      <c r="B12" s="54" t="s">
        <v>173</v>
      </c>
      <c r="C12" s="50" t="s">
        <v>123</v>
      </c>
      <c r="D12" s="50" t="s">
        <v>14</v>
      </c>
      <c r="E12" s="50" t="s">
        <v>56</v>
      </c>
      <c r="F12" s="48">
        <v>4</v>
      </c>
      <c r="G12" s="50" t="s">
        <v>57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0.5</v>
      </c>
      <c r="O12" s="56">
        <v>1</v>
      </c>
      <c r="P12" s="56">
        <f>SUM(H12:O12)</f>
        <v>1.5</v>
      </c>
      <c r="Q12" s="59">
        <v>22</v>
      </c>
      <c r="R12" s="55"/>
    </row>
  </sheetData>
  <sortState ref="A7:P12">
    <sortCondition descending="1" ref="P7:P12"/>
  </sortState>
  <mergeCells count="3">
    <mergeCell ref="E1:R1"/>
    <mergeCell ref="A3:Q3"/>
    <mergeCell ref="A4:Q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Рус.яз</vt:lpstr>
      <vt:lpstr>Матем.</vt:lpstr>
      <vt:lpstr>Окр. мир</vt:lpstr>
      <vt:lpstr>Лит.чт.</vt:lpstr>
      <vt:lpstr>Родной (чувашский) язык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Alexvab</dc:creator>
  <cp:lastModifiedBy>marpos_obrazov12</cp:lastModifiedBy>
  <cp:lastPrinted>2022-03-14T12:20:39Z</cp:lastPrinted>
  <dcterms:created xsi:type="dcterms:W3CDTF">2016-12-20T11:58:12Z</dcterms:created>
  <dcterms:modified xsi:type="dcterms:W3CDTF">2023-02-20T12:51:16Z</dcterms:modified>
</cp:coreProperties>
</file>