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6" tabRatio="500"/>
  </bookViews>
  <sheets>
    <sheet name="Лист1" sheetId="1" r:id="rId1"/>
  </sheets>
  <definedNames>
    <definedName name="_xlnm.Print_Area" localSheetId="0">Лист1!$A$1:$P$29</definedName>
  </definedName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23" i="1" l="1"/>
  <c r="N23" i="1"/>
  <c r="M23" i="1"/>
  <c r="L23" i="1"/>
  <c r="K23" i="1"/>
  <c r="J23" i="1"/>
  <c r="I23" i="1"/>
  <c r="H23" i="1"/>
  <c r="G23" i="1"/>
  <c r="F23" i="1"/>
  <c r="E23" i="1"/>
  <c r="D23" i="1"/>
  <c r="O15" i="1"/>
  <c r="O24" i="1" s="1"/>
  <c r="N15" i="1"/>
  <c r="N24" i="1" s="1"/>
  <c r="M15" i="1"/>
  <c r="M24" i="1" s="1"/>
  <c r="L15" i="1"/>
  <c r="L24" i="1" s="1"/>
  <c r="K15" i="1"/>
  <c r="K24" i="1" s="1"/>
  <c r="J15" i="1"/>
  <c r="J24" i="1" s="1"/>
  <c r="I15" i="1"/>
  <c r="I24" i="1" s="1"/>
  <c r="H15" i="1"/>
  <c r="H24" i="1" s="1"/>
  <c r="G15" i="1"/>
  <c r="G24" i="1" s="1"/>
  <c r="F15" i="1"/>
  <c r="F24" i="1" s="1"/>
  <c r="E15" i="1"/>
  <c r="E24" i="1" s="1"/>
  <c r="D15" i="1"/>
  <c r="D24" i="1" s="1"/>
</calcChain>
</file>

<file path=xl/sharedStrings.xml><?xml version="1.0" encoding="utf-8"?>
<sst xmlns="http://schemas.openxmlformats.org/spreadsheetml/2006/main" count="36" uniqueCount="36">
  <si>
    <r>
      <rPr>
        <sz val="10"/>
        <rFont val="Arial"/>
        <family val="2"/>
        <charset val="1"/>
      </rPr>
      <t>Сезон:</t>
    </r>
    <r>
      <rPr>
        <b/>
        <sz val="10"/>
        <rFont val="Arial"/>
        <family val="2"/>
        <charset val="1"/>
      </rPr>
      <t xml:space="preserve">осенне-зимний </t>
    </r>
  </si>
  <si>
    <t>Возрастная категория:7-11 лет</t>
  </si>
  <si>
    <t>Наименование блюда</t>
  </si>
  <si>
    <t>номер по ср</t>
  </si>
  <si>
    <t>Выход</t>
  </si>
  <si>
    <t>белки</t>
  </si>
  <si>
    <t>жиры</t>
  </si>
  <si>
    <t>углев</t>
  </si>
  <si>
    <t>ккал</t>
  </si>
  <si>
    <t>А</t>
  </si>
  <si>
    <t>В</t>
  </si>
  <si>
    <t>С</t>
  </si>
  <si>
    <t>Е</t>
  </si>
  <si>
    <t>Са</t>
  </si>
  <si>
    <t>Mg</t>
  </si>
  <si>
    <t>P</t>
  </si>
  <si>
    <t>Fe</t>
  </si>
  <si>
    <t>завтрак</t>
  </si>
  <si>
    <t>150/5</t>
  </si>
  <si>
    <t>Хлеб пшеничный</t>
  </si>
  <si>
    <t>обед</t>
  </si>
  <si>
    <t>Капуста тушенная</t>
  </si>
  <si>
    <t>80(50/30)</t>
  </si>
  <si>
    <t>Макароны отварные</t>
  </si>
  <si>
    <t>Хлеб ржаной</t>
  </si>
  <si>
    <t xml:space="preserve">                                    итого</t>
  </si>
  <si>
    <t>ВСЕГО</t>
  </si>
  <si>
    <t>Каша молочная рисовая с маслом</t>
  </si>
  <si>
    <t xml:space="preserve">                                         итого</t>
  </si>
  <si>
    <t>Какао с молоком</t>
  </si>
  <si>
    <t xml:space="preserve">     </t>
  </si>
  <si>
    <r>
      <rPr>
        <b/>
        <i/>
        <sz val="10"/>
        <rFont val="Arial"/>
        <family val="2"/>
        <charset val="1"/>
      </rPr>
      <t>Шестой  день(Понедельник</t>
    </r>
    <r>
      <rPr>
        <b/>
        <i/>
        <sz val="12"/>
        <rFont val="Arial"/>
        <family val="2"/>
        <charset val="1"/>
      </rPr>
      <t>)</t>
    </r>
  </si>
  <si>
    <t>Суп картоф с горохом</t>
  </si>
  <si>
    <t>Биточки рублен.с соусом</t>
  </si>
  <si>
    <t>Чай с сахаром,с лимоном</t>
  </si>
  <si>
    <t>МБОУ "Карачуринская НОШ" Чебоксарского района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</si>
</sst>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/>
      <sz val="10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b/>
      <i/>
      <sz val="10"/>
      <name val="Arial"/>
      <family val="2"/>
      <charset val="1"/>
    </font>
    <font>
      <b/>
      <i/>
      <sz val="12"/>
      <name val="Arial"/>
      <family val="2"/>
      <charset val="1"/>
    </font>
    <font>
      <sz val="10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FFD7D7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DDDDD"/>
      </patternFill>
    </fill>
    <fill>
      <patternFill patternType="solid">
        <fgColor rgb="FFB2B2B2"/>
        <bgColor rgb="FFCCCCCC"/>
      </patternFill>
    </fill>
    <fill>
      <patternFill patternType="solid">
        <fgColor rgb="FFFFD7D7"/>
        <bgColor rgb="FFFFCCCC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7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7" fillId="0" borderId="0" applyBorder="0" applyProtection="0"/>
    <xf numFmtId="0" fontId="17" fillId="0" borderId="0" applyBorder="0" applyProtection="0"/>
    <xf numFmtId="0" fontId="3" fillId="0" borderId="0" applyBorder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9" borderId="0" xfId="0" applyFill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12" fillId="4" borderId="2" xfId="0" applyFont="1" applyFill="1" applyBorder="1"/>
    <xf numFmtId="0" fontId="0" fillId="10" borderId="2" xfId="0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9" borderId="0" xfId="0" applyFill="1"/>
    <xf numFmtId="0" fontId="0" fillId="11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10" borderId="2" xfId="0" applyFont="1" applyFill="1" applyBorder="1"/>
    <xf numFmtId="0" fontId="0" fillId="10" borderId="2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0" fillId="9" borderId="0" xfId="0" applyFont="1" applyFill="1" applyBorder="1"/>
    <xf numFmtId="0" fontId="15" fillId="10" borderId="2" xfId="0" applyFont="1" applyFill="1" applyBorder="1"/>
    <xf numFmtId="14" fontId="0" fillId="0" borderId="0" xfId="0" applyNumberFormat="1" applyAlignment="1">
      <alignment horizontal="center"/>
    </xf>
  </cellXfs>
  <cellStyles count="17">
    <cellStyle name="Accent 1 14" xfId="1"/>
    <cellStyle name="Accent 13" xfId="2"/>
    <cellStyle name="Accent 2 15" xfId="3"/>
    <cellStyle name="Accent 3 16" xfId="4"/>
    <cellStyle name="Bad 10" xfId="5"/>
    <cellStyle name="Error 12" xfId="6"/>
    <cellStyle name="Footnote 5" xfId="7"/>
    <cellStyle name="Good 8" xfId="8"/>
    <cellStyle name="Heading 1 1" xfId="9"/>
    <cellStyle name="Heading 2 2" xfId="10"/>
    <cellStyle name="Hyperlink 6" xfId="11"/>
    <cellStyle name="Neutral 9" xfId="12"/>
    <cellStyle name="Note 4" xfId="13"/>
    <cellStyle name="Status 7" xfId="14"/>
    <cellStyle name="Text 3" xfId="15"/>
    <cellStyle name="Warning 11" xfId="16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D7D7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view="pageBreakPreview" zoomScale="60" zoomScaleNormal="70" workbookViewId="0">
      <selection activeCell="U27" sqref="U27"/>
    </sheetView>
  </sheetViews>
  <sheetFormatPr defaultRowHeight="13.2" x14ac:dyDescent="0.25"/>
  <cols>
    <col min="1" max="1" width="31.33203125" customWidth="1"/>
    <col min="2" max="2" width="4.5546875" customWidth="1"/>
    <col min="3" max="3" width="6" style="1" customWidth="1"/>
    <col min="4" max="4" width="6.109375" style="1" customWidth="1"/>
    <col min="5" max="5" width="6.44140625" style="1" customWidth="1"/>
    <col min="6" max="6" width="5.5546875" style="1" customWidth="1"/>
    <col min="7" max="7" width="6.6640625" style="1" customWidth="1"/>
    <col min="8" max="8" width="6" style="1" customWidth="1"/>
    <col min="9" max="9" width="7" style="1" customWidth="1"/>
    <col min="10" max="11" width="7.109375" style="1" customWidth="1"/>
    <col min="12" max="12" width="6.5546875" style="1" customWidth="1"/>
    <col min="13" max="14" width="6.88671875" style="1" customWidth="1"/>
    <col min="15" max="15" width="7.44140625" style="1" customWidth="1"/>
    <col min="16" max="1025" width="11.5546875"/>
  </cols>
  <sheetData>
    <row r="1" spans="1:20" x14ac:dyDescent="0.25">
      <c r="B1" s="2" t="s">
        <v>35</v>
      </c>
      <c r="C1" s="3"/>
      <c r="D1" s="3"/>
      <c r="E1" s="3"/>
      <c r="F1" s="3"/>
      <c r="G1" s="3"/>
      <c r="H1" s="3"/>
      <c r="I1" s="3"/>
      <c r="J1" s="3"/>
      <c r="K1" s="3"/>
      <c r="O1" s="4"/>
    </row>
    <row r="2" spans="1:20" x14ac:dyDescent="0.25">
      <c r="B2" s="2"/>
      <c r="C2" s="3"/>
      <c r="D2" s="3"/>
      <c r="E2" s="3"/>
      <c r="F2" s="3"/>
      <c r="G2" s="3"/>
      <c r="H2" s="3"/>
      <c r="I2" s="3"/>
      <c r="J2" s="3"/>
      <c r="K2" s="3"/>
    </row>
    <row r="3" spans="1:20" x14ac:dyDescent="0.25">
      <c r="A3" t="s">
        <v>0</v>
      </c>
    </row>
    <row r="4" spans="1:20" x14ac:dyDescent="0.25">
      <c r="A4" t="s">
        <v>1</v>
      </c>
      <c r="N4" s="25"/>
    </row>
    <row r="5" spans="1:20" x14ac:dyDescent="0.25">
      <c r="T5" t="s">
        <v>30</v>
      </c>
    </row>
    <row r="9" spans="1:20" x14ac:dyDescent="0.25">
      <c r="A9" s="5" t="s">
        <v>2</v>
      </c>
      <c r="B9" s="6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9</v>
      </c>
      <c r="I9" s="5" t="s">
        <v>10</v>
      </c>
      <c r="J9" s="5" t="s">
        <v>11</v>
      </c>
      <c r="K9" s="5" t="s">
        <v>12</v>
      </c>
      <c r="L9" s="5" t="s">
        <v>13</v>
      </c>
      <c r="M9" s="5" t="s">
        <v>14</v>
      </c>
      <c r="N9" s="5" t="s">
        <v>15</v>
      </c>
      <c r="O9" s="5" t="s">
        <v>16</v>
      </c>
    </row>
    <row r="10" spans="1:20" ht="15.6" x14ac:dyDescent="0.3">
      <c r="A10" s="24" t="s">
        <v>31</v>
      </c>
      <c r="B10" s="6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20" x14ac:dyDescent="0.25">
      <c r="A11" s="8" t="s">
        <v>17</v>
      </c>
      <c r="B11" s="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20" x14ac:dyDescent="0.25">
      <c r="A12" s="6" t="s">
        <v>27</v>
      </c>
      <c r="B12" s="6">
        <v>302</v>
      </c>
      <c r="C12" s="21" t="s">
        <v>18</v>
      </c>
      <c r="D12" s="5">
        <v>4.47</v>
      </c>
      <c r="E12" s="5">
        <v>6.87</v>
      </c>
      <c r="F12" s="5">
        <v>31.88</v>
      </c>
      <c r="G12" s="5">
        <v>208</v>
      </c>
      <c r="H12" s="5">
        <v>7.0000000000000007E-2</v>
      </c>
      <c r="I12" s="5">
        <v>0.06</v>
      </c>
      <c r="J12" s="5">
        <v>0.98</v>
      </c>
      <c r="K12" s="5">
        <v>0.2</v>
      </c>
      <c r="L12" s="5">
        <v>96.82</v>
      </c>
      <c r="M12" s="5">
        <v>27.43</v>
      </c>
      <c r="N12" s="5">
        <v>119.53</v>
      </c>
      <c r="O12" s="5">
        <v>0.42</v>
      </c>
    </row>
    <row r="13" spans="1:20" x14ac:dyDescent="0.25">
      <c r="A13" s="6" t="s">
        <v>29</v>
      </c>
      <c r="B13" s="6">
        <v>693</v>
      </c>
      <c r="C13" s="5">
        <v>200</v>
      </c>
      <c r="D13" s="5">
        <v>3.04</v>
      </c>
      <c r="E13" s="5">
        <v>3.39</v>
      </c>
      <c r="F13" s="5">
        <v>27.91</v>
      </c>
      <c r="G13" s="5">
        <v>149</v>
      </c>
      <c r="H13" s="5">
        <v>0.03</v>
      </c>
      <c r="I13" s="5">
        <v>0.04</v>
      </c>
      <c r="J13" s="5">
        <v>1.3</v>
      </c>
      <c r="K13" s="5">
        <v>0.01</v>
      </c>
      <c r="L13" s="5">
        <v>120.64</v>
      </c>
      <c r="M13" s="5">
        <v>14.88</v>
      </c>
      <c r="N13" s="5">
        <v>98.08</v>
      </c>
      <c r="O13" s="5">
        <v>0.24</v>
      </c>
    </row>
    <row r="14" spans="1:20" x14ac:dyDescent="0.25">
      <c r="A14" s="6" t="s">
        <v>19</v>
      </c>
      <c r="B14" s="6"/>
      <c r="C14" s="5">
        <v>30</v>
      </c>
      <c r="D14" s="5">
        <v>2.2799999999999998</v>
      </c>
      <c r="E14" s="5">
        <v>0.26</v>
      </c>
      <c r="F14" s="5">
        <v>14.58</v>
      </c>
      <c r="G14" s="5">
        <v>72</v>
      </c>
      <c r="H14" s="5">
        <v>0</v>
      </c>
      <c r="I14" s="5">
        <v>0.02</v>
      </c>
      <c r="J14" s="5">
        <v>0</v>
      </c>
      <c r="K14" s="5">
        <v>0.33</v>
      </c>
      <c r="L14" s="5">
        <v>6</v>
      </c>
      <c r="M14" s="5">
        <v>4.2</v>
      </c>
      <c r="N14" s="5">
        <v>19.5</v>
      </c>
      <c r="O14" s="5">
        <v>0.22</v>
      </c>
    </row>
    <row r="15" spans="1:20" x14ac:dyDescent="0.25">
      <c r="A15" s="7" t="s">
        <v>28</v>
      </c>
      <c r="B15" s="9"/>
      <c r="C15" s="10"/>
      <c r="D15" s="10">
        <f t="shared" ref="D15:O15" si="0">SUM(D12:D14)</f>
        <v>9.7899999999999991</v>
      </c>
      <c r="E15" s="10">
        <f t="shared" si="0"/>
        <v>10.52</v>
      </c>
      <c r="F15" s="10">
        <f t="shared" si="0"/>
        <v>74.37</v>
      </c>
      <c r="G15" s="10">
        <f t="shared" si="0"/>
        <v>429</v>
      </c>
      <c r="H15" s="10">
        <f t="shared" si="0"/>
        <v>0.1</v>
      </c>
      <c r="I15" s="10">
        <f t="shared" si="0"/>
        <v>0.12000000000000001</v>
      </c>
      <c r="J15" s="10">
        <f t="shared" si="0"/>
        <v>2.2800000000000002</v>
      </c>
      <c r="K15" s="10">
        <f t="shared" si="0"/>
        <v>0.54</v>
      </c>
      <c r="L15" s="10">
        <f t="shared" si="0"/>
        <v>223.45999999999998</v>
      </c>
      <c r="M15" s="10">
        <f t="shared" si="0"/>
        <v>46.510000000000005</v>
      </c>
      <c r="N15" s="10">
        <f t="shared" si="0"/>
        <v>237.11</v>
      </c>
      <c r="O15" s="10">
        <f t="shared" si="0"/>
        <v>0.87999999999999989</v>
      </c>
    </row>
    <row r="16" spans="1:20" ht="15.9" customHeight="1" x14ac:dyDescent="0.25">
      <c r="A16" s="12" t="s">
        <v>20</v>
      </c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6" ht="15.9" customHeight="1" x14ac:dyDescent="0.25">
      <c r="A17" s="6" t="s">
        <v>21</v>
      </c>
      <c r="B17" s="6">
        <v>534</v>
      </c>
      <c r="C17" s="5">
        <v>60</v>
      </c>
      <c r="D17" s="5">
        <v>1.4</v>
      </c>
      <c r="E17" s="5">
        <v>1.8</v>
      </c>
      <c r="F17" s="5">
        <v>6.1</v>
      </c>
      <c r="G17" s="5">
        <v>46</v>
      </c>
      <c r="H17" s="5">
        <v>0.17</v>
      </c>
      <c r="I17" s="5">
        <v>0.24</v>
      </c>
      <c r="J17" s="5">
        <v>31.9</v>
      </c>
      <c r="K17" s="5">
        <v>0.6</v>
      </c>
      <c r="L17" s="5">
        <v>35.06</v>
      </c>
      <c r="M17" s="5">
        <v>12.64</v>
      </c>
      <c r="N17" s="5">
        <v>25.34</v>
      </c>
      <c r="O17" s="5">
        <v>0.49</v>
      </c>
    </row>
    <row r="18" spans="1:16" ht="15.9" customHeight="1" x14ac:dyDescent="0.25">
      <c r="A18" s="6" t="s">
        <v>32</v>
      </c>
      <c r="B18" s="6">
        <v>139</v>
      </c>
      <c r="C18" s="5">
        <v>200</v>
      </c>
      <c r="D18" s="5">
        <v>4.71</v>
      </c>
      <c r="E18" s="5">
        <v>3.73</v>
      </c>
      <c r="F18" s="5">
        <v>15.96</v>
      </c>
      <c r="G18" s="5">
        <v>118</v>
      </c>
      <c r="H18" s="5">
        <v>0.05</v>
      </c>
      <c r="I18" s="5">
        <v>0.19</v>
      </c>
      <c r="J18" s="5">
        <v>9.1999999999999993</v>
      </c>
      <c r="K18" s="5">
        <v>0.21</v>
      </c>
      <c r="L18" s="5">
        <v>30.72</v>
      </c>
      <c r="M18" s="5">
        <v>27.9</v>
      </c>
      <c r="N18" s="5">
        <v>70.66</v>
      </c>
      <c r="O18" s="5">
        <v>1.67</v>
      </c>
    </row>
    <row r="19" spans="1:16" ht="15.9" customHeight="1" x14ac:dyDescent="0.25">
      <c r="A19" s="6" t="s">
        <v>33</v>
      </c>
      <c r="B19" s="6">
        <v>451</v>
      </c>
      <c r="C19" s="13" t="s">
        <v>22</v>
      </c>
      <c r="D19" s="5">
        <v>9.08</v>
      </c>
      <c r="E19" s="5">
        <v>9.4600000000000009</v>
      </c>
      <c r="F19" s="5">
        <v>10.66</v>
      </c>
      <c r="G19" s="5">
        <v>165</v>
      </c>
      <c r="H19" s="5">
        <v>0</v>
      </c>
      <c r="I19" s="5">
        <v>0.05</v>
      </c>
      <c r="J19" s="5">
        <v>1</v>
      </c>
      <c r="K19" s="5">
        <v>2.08</v>
      </c>
      <c r="L19" s="5">
        <v>23.75</v>
      </c>
      <c r="M19" s="5">
        <v>7.39</v>
      </c>
      <c r="N19" s="5">
        <v>50.15</v>
      </c>
      <c r="O19" s="5">
        <v>0.48</v>
      </c>
    </row>
    <row r="20" spans="1:16" ht="15.9" customHeight="1" x14ac:dyDescent="0.25">
      <c r="A20" s="6" t="s">
        <v>23</v>
      </c>
      <c r="B20" s="6">
        <v>516</v>
      </c>
      <c r="C20" s="5">
        <v>150</v>
      </c>
      <c r="D20" s="5">
        <v>5.32</v>
      </c>
      <c r="E20" s="5">
        <v>4.8899999999999997</v>
      </c>
      <c r="F20" s="5">
        <v>35.520000000000003</v>
      </c>
      <c r="G20" s="5">
        <v>211</v>
      </c>
      <c r="H20" s="5">
        <v>0.05</v>
      </c>
      <c r="I20" s="5">
        <v>0.09</v>
      </c>
      <c r="J20" s="5">
        <v>0</v>
      </c>
      <c r="K20" s="5">
        <v>0.76</v>
      </c>
      <c r="L20" s="5">
        <v>10.3</v>
      </c>
      <c r="M20" s="5">
        <v>8.16</v>
      </c>
      <c r="N20" s="5">
        <v>45.28</v>
      </c>
      <c r="O20" s="5">
        <v>0.82</v>
      </c>
    </row>
    <row r="21" spans="1:16" ht="15.9" customHeight="1" x14ac:dyDescent="0.25">
      <c r="A21" s="6" t="s">
        <v>34</v>
      </c>
      <c r="B21" s="6">
        <v>686</v>
      </c>
      <c r="C21" s="5">
        <v>200</v>
      </c>
      <c r="D21" s="5">
        <v>0.2</v>
      </c>
      <c r="E21" s="5">
        <v>0.05</v>
      </c>
      <c r="F21" s="5">
        <v>15.01</v>
      </c>
      <c r="G21" s="5">
        <v>57</v>
      </c>
      <c r="H21" s="5">
        <v>0</v>
      </c>
      <c r="I21" s="5">
        <v>0</v>
      </c>
      <c r="J21" s="5">
        <v>0.1</v>
      </c>
      <c r="K21" s="5">
        <v>0</v>
      </c>
      <c r="L21" s="5">
        <v>5.25</v>
      </c>
      <c r="M21" s="5">
        <v>4.4000000000000004</v>
      </c>
      <c r="N21" s="5">
        <v>8.24</v>
      </c>
      <c r="O21" s="5">
        <v>0.87</v>
      </c>
    </row>
    <row r="22" spans="1:16" ht="15.9" customHeight="1" x14ac:dyDescent="0.25">
      <c r="A22" s="6" t="s">
        <v>24</v>
      </c>
      <c r="B22" s="6"/>
      <c r="C22" s="5">
        <v>60</v>
      </c>
      <c r="D22" s="5">
        <v>2.82</v>
      </c>
      <c r="E22" s="5">
        <v>0.6</v>
      </c>
      <c r="F22" s="5">
        <v>0.6</v>
      </c>
      <c r="G22" s="5">
        <v>126</v>
      </c>
      <c r="H22" s="5">
        <v>0</v>
      </c>
      <c r="I22" s="5">
        <v>0.04</v>
      </c>
      <c r="J22" s="5">
        <v>0</v>
      </c>
      <c r="K22" s="5">
        <v>0.78</v>
      </c>
      <c r="L22" s="5">
        <v>14.4</v>
      </c>
      <c r="M22" s="5">
        <v>11.4</v>
      </c>
      <c r="N22" s="5">
        <v>52.2</v>
      </c>
      <c r="O22" s="5">
        <v>2.2400000000000002</v>
      </c>
    </row>
    <row r="23" spans="1:16" ht="15.9" customHeight="1" x14ac:dyDescent="0.25">
      <c r="A23" s="14" t="s">
        <v>25</v>
      </c>
      <c r="B23" s="15"/>
      <c r="C23" s="8"/>
      <c r="D23" s="8">
        <f t="shared" ref="D23:O23" si="1">SUM(D17:D22)</f>
        <v>23.529999999999998</v>
      </c>
      <c r="E23" s="8">
        <f t="shared" si="1"/>
        <v>20.530000000000005</v>
      </c>
      <c r="F23" s="8">
        <f t="shared" si="1"/>
        <v>83.850000000000009</v>
      </c>
      <c r="G23" s="8">
        <f t="shared" si="1"/>
        <v>723</v>
      </c>
      <c r="H23" s="8">
        <f t="shared" si="1"/>
        <v>0.27</v>
      </c>
      <c r="I23" s="8">
        <f t="shared" si="1"/>
        <v>0.61</v>
      </c>
      <c r="J23" s="8">
        <f t="shared" si="1"/>
        <v>42.199999999999996</v>
      </c>
      <c r="K23" s="8">
        <f t="shared" si="1"/>
        <v>4.4300000000000006</v>
      </c>
      <c r="L23" s="8">
        <f t="shared" si="1"/>
        <v>119.48</v>
      </c>
      <c r="M23" s="8">
        <f t="shared" si="1"/>
        <v>71.89</v>
      </c>
      <c r="N23" s="8">
        <f t="shared" si="1"/>
        <v>251.87</v>
      </c>
      <c r="O23" s="8">
        <f t="shared" si="1"/>
        <v>6.57</v>
      </c>
      <c r="P23" s="11"/>
    </row>
    <row r="24" spans="1:16" ht="15.9" customHeight="1" x14ac:dyDescent="0.25">
      <c r="A24" s="12" t="s">
        <v>26</v>
      </c>
      <c r="B24" s="16"/>
      <c r="C24" s="17"/>
      <c r="D24" s="18">
        <f t="shared" ref="D24:O24" si="2">D15+D23</f>
        <v>33.319999999999993</v>
      </c>
      <c r="E24" s="18">
        <f t="shared" si="2"/>
        <v>31.050000000000004</v>
      </c>
      <c r="F24" s="18">
        <f t="shared" si="2"/>
        <v>158.22000000000003</v>
      </c>
      <c r="G24" s="18">
        <f t="shared" si="2"/>
        <v>1152</v>
      </c>
      <c r="H24" s="18">
        <f t="shared" si="2"/>
        <v>0.37</v>
      </c>
      <c r="I24" s="18">
        <f t="shared" si="2"/>
        <v>0.73</v>
      </c>
      <c r="J24" s="18">
        <f t="shared" si="2"/>
        <v>44.48</v>
      </c>
      <c r="K24" s="18">
        <f t="shared" si="2"/>
        <v>4.9700000000000006</v>
      </c>
      <c r="L24" s="18">
        <f t="shared" si="2"/>
        <v>342.94</v>
      </c>
      <c r="M24" s="18">
        <f t="shared" si="2"/>
        <v>118.4</v>
      </c>
      <c r="N24" s="18">
        <f t="shared" si="2"/>
        <v>488.98</v>
      </c>
      <c r="O24" s="18">
        <f t="shared" si="2"/>
        <v>7.45</v>
      </c>
    </row>
    <row r="25" spans="1:16" ht="15.9" customHeight="1" x14ac:dyDescent="0.25">
      <c r="A25" s="19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6" ht="15.9" customHeight="1" x14ac:dyDescent="0.25">
      <c r="A26" s="19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6" ht="15.9" customHeight="1" x14ac:dyDescent="0.25">
      <c r="A27" s="23"/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</sheetData>
  <pageMargins left="0.78749999999999998" right="0.78749999999999998" top="1.0249999999999999" bottom="1.0249999999999999" header="0.78749999999999998" footer="0.78749999999999998"/>
  <pageSetup paperSize="9" scale="90" orientation="landscape" useFirstPageNumber="1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Fialka</cp:lastModifiedBy>
  <cp:revision>25</cp:revision>
  <cp:lastPrinted>2022-11-24T05:37:02Z</cp:lastPrinted>
  <dcterms:created xsi:type="dcterms:W3CDTF">2020-09-23T10:43:16Z</dcterms:created>
  <dcterms:modified xsi:type="dcterms:W3CDTF">2022-11-24T11:01:38Z</dcterms:modified>
  <dc:language>ru-RU</dc:language>
</cp:coreProperties>
</file>