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6" tabRatio="500"/>
  </bookViews>
  <sheets>
    <sheet name="Лист1" sheetId="1" r:id="rId1"/>
  </sheets>
  <definedNames>
    <definedName name="_xlnm.Print_Area" localSheetId="0">Лист1!$A$1:$P$30</definedName>
  </definedName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20" i="1" l="1"/>
  <c r="N20" i="1"/>
  <c r="M20" i="1"/>
  <c r="L20" i="1"/>
  <c r="K20" i="1"/>
  <c r="J20" i="1"/>
  <c r="I20" i="1"/>
  <c r="H20" i="1"/>
  <c r="G20" i="1"/>
  <c r="F20" i="1"/>
  <c r="E20" i="1"/>
  <c r="D20" i="1"/>
  <c r="O12" i="1"/>
  <c r="O21" i="1" s="1"/>
  <c r="N12" i="1"/>
  <c r="N21" i="1" s="1"/>
  <c r="M12" i="1"/>
  <c r="M21" i="1" s="1"/>
  <c r="L12" i="1"/>
  <c r="L21" i="1" s="1"/>
  <c r="K12" i="1"/>
  <c r="K21" i="1" s="1"/>
  <c r="J12" i="1"/>
  <c r="J21" i="1" s="1"/>
  <c r="I12" i="1"/>
  <c r="I21" i="1" s="1"/>
  <c r="H12" i="1"/>
  <c r="H21" i="1" s="1"/>
  <c r="G12" i="1"/>
  <c r="G21" i="1" s="1"/>
  <c r="F12" i="1"/>
  <c r="F21" i="1" s="1"/>
  <c r="E12" i="1"/>
  <c r="E21" i="1" s="1"/>
  <c r="D12" i="1"/>
  <c r="D21" i="1" s="1"/>
</calcChain>
</file>

<file path=xl/sharedStrings.xml><?xml version="1.0" encoding="utf-8"?>
<sst xmlns="http://schemas.openxmlformats.org/spreadsheetml/2006/main" count="35" uniqueCount="35">
  <si>
    <r>
      <rPr>
        <sz val="10"/>
        <rFont val="Arial"/>
        <family val="2"/>
        <charset val="1"/>
      </rPr>
      <t>Сезон:</t>
    </r>
    <r>
      <rPr>
        <b/>
        <sz val="10"/>
        <rFont val="Arial"/>
        <family val="2"/>
        <charset val="1"/>
      </rPr>
      <t xml:space="preserve">осенне-зимний </t>
    </r>
  </si>
  <si>
    <t>Возрастная категория:7-11 лет</t>
  </si>
  <si>
    <t>Наименование блюда</t>
  </si>
  <si>
    <t>номер по ср</t>
  </si>
  <si>
    <t>Выход</t>
  </si>
  <si>
    <t>белки</t>
  </si>
  <si>
    <t>жиры</t>
  </si>
  <si>
    <t>углев</t>
  </si>
  <si>
    <t>ккал</t>
  </si>
  <si>
    <t>А</t>
  </si>
  <si>
    <t>В</t>
  </si>
  <si>
    <t>С</t>
  </si>
  <si>
    <t>Е</t>
  </si>
  <si>
    <t>Са</t>
  </si>
  <si>
    <t>Mg</t>
  </si>
  <si>
    <t>P</t>
  </si>
  <si>
    <t>Fe</t>
  </si>
  <si>
    <t>Первый день(понедельник)</t>
  </si>
  <si>
    <t>завтрак</t>
  </si>
  <si>
    <t>Каша молоч.пшенная с маслом</t>
  </si>
  <si>
    <t>150/5</t>
  </si>
  <si>
    <t>Кофейный напиток с молоком</t>
  </si>
  <si>
    <t>Хлеб пшеничный</t>
  </si>
  <si>
    <t xml:space="preserve">                                     итого</t>
  </si>
  <si>
    <t>обед</t>
  </si>
  <si>
    <t>Капуста тушенная</t>
  </si>
  <si>
    <t>Суп картоф. с горохом</t>
  </si>
  <si>
    <t>Котлеты рублен.из птицы с соусом</t>
  </si>
  <si>
    <t>80(50/30)</t>
  </si>
  <si>
    <t>Макароны отварные</t>
  </si>
  <si>
    <t>Компот из смеси сухофруктов</t>
  </si>
  <si>
    <t>Хлеб ржаной</t>
  </si>
  <si>
    <t xml:space="preserve">                                    итого</t>
  </si>
  <si>
    <t>ВСЕГО</t>
  </si>
  <si>
    <t>МБОУ "Карачуринская НОШ" Чебоксарского района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</si>
</sst>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/>
      <sz val="1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FFD7D7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DDDDD"/>
      </patternFill>
    </fill>
    <fill>
      <patternFill patternType="solid">
        <fgColor rgb="FFB2B2B2"/>
        <bgColor rgb="FFCCCCCC"/>
      </patternFill>
    </fill>
    <fill>
      <patternFill patternType="solid">
        <fgColor rgb="FFFFD7D7"/>
        <bgColor rgb="FFFFCCCC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7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4" fillId="0" borderId="0" applyBorder="0" applyProtection="0"/>
    <xf numFmtId="0" fontId="14" fillId="0" borderId="0" applyBorder="0" applyProtection="0"/>
    <xf numFmtId="0" fontId="3" fillId="0" borderId="0" applyBorder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9" borderId="0" xfId="0" applyFill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12" fillId="4" borderId="2" xfId="0" applyFont="1" applyFill="1" applyBorder="1"/>
    <xf numFmtId="0" fontId="0" fillId="10" borderId="2" xfId="0" applyFont="1" applyFill="1" applyBorder="1" applyAlignment="1">
      <alignment horizontal="center"/>
    </xf>
    <xf numFmtId="0" fontId="0" fillId="0" borderId="0" xfId="0" applyBorder="1"/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9" borderId="0" xfId="0" applyFill="1" applyBorder="1"/>
    <xf numFmtId="0" fontId="0" fillId="9" borderId="0" xfId="0" applyFill="1"/>
    <xf numFmtId="0" fontId="0" fillId="11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10" borderId="2" xfId="0" applyFont="1" applyFill="1" applyBorder="1"/>
    <xf numFmtId="0" fontId="0" fillId="10" borderId="2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2" fillId="10" borderId="0" xfId="0" applyFont="1" applyFill="1" applyBorder="1"/>
    <xf numFmtId="0" fontId="0" fillId="10" borderId="0" xfId="0" applyFill="1" applyBorder="1"/>
    <xf numFmtId="0" fontId="0" fillId="10" borderId="0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</cellXfs>
  <cellStyles count="17">
    <cellStyle name="Accent 1 14" xfId="1"/>
    <cellStyle name="Accent 13" xfId="2"/>
    <cellStyle name="Accent 2 15" xfId="3"/>
    <cellStyle name="Accent 3 16" xfId="4"/>
    <cellStyle name="Bad 10" xfId="5"/>
    <cellStyle name="Error 12" xfId="6"/>
    <cellStyle name="Footnote 5" xfId="7"/>
    <cellStyle name="Good 8" xfId="8"/>
    <cellStyle name="Heading 1 1" xfId="9"/>
    <cellStyle name="Heading 2 2" xfId="10"/>
    <cellStyle name="Hyperlink 6" xfId="11"/>
    <cellStyle name="Neutral 9" xfId="12"/>
    <cellStyle name="Note 4" xfId="13"/>
    <cellStyle name="Status 7" xfId="14"/>
    <cellStyle name="Text 3" xfId="15"/>
    <cellStyle name="Warning 11" xfId="16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D7D7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view="pageBreakPreview" zoomScale="72" zoomScaleNormal="70" zoomScaleSheetLayoutView="72" workbookViewId="0">
      <selection activeCell="P10" sqref="P10"/>
    </sheetView>
  </sheetViews>
  <sheetFormatPr defaultRowHeight="13.2" x14ac:dyDescent="0.25"/>
  <cols>
    <col min="1" max="1" width="31.33203125" customWidth="1"/>
    <col min="2" max="2" width="4.5546875" customWidth="1"/>
    <col min="3" max="3" width="6" style="1" customWidth="1"/>
    <col min="4" max="4" width="6.109375" style="1" customWidth="1"/>
    <col min="5" max="5" width="6.44140625" style="1" customWidth="1"/>
    <col min="6" max="6" width="5.5546875" style="1" customWidth="1"/>
    <col min="7" max="7" width="6.6640625" style="1" customWidth="1"/>
    <col min="8" max="8" width="6" style="1" customWidth="1"/>
    <col min="9" max="9" width="7" style="1" customWidth="1"/>
    <col min="10" max="11" width="7.109375" style="1" customWidth="1"/>
    <col min="12" max="12" width="6.5546875" style="1" customWidth="1"/>
    <col min="13" max="14" width="6.88671875" style="1" customWidth="1"/>
    <col min="15" max="15" width="7.44140625" style="1" customWidth="1"/>
    <col min="16" max="1025" width="11.5546875"/>
  </cols>
  <sheetData>
    <row r="1" spans="1:21" x14ac:dyDescent="0.25">
      <c r="B1" s="2"/>
      <c r="C1" s="3"/>
      <c r="D1" s="3"/>
      <c r="E1" s="3"/>
      <c r="F1" s="3"/>
      <c r="G1" s="3"/>
      <c r="H1" s="3"/>
      <c r="I1" s="3"/>
      <c r="J1" s="3"/>
      <c r="K1" s="3"/>
      <c r="O1" s="4"/>
    </row>
    <row r="2" spans="1:21" x14ac:dyDescent="0.25">
      <c r="B2" s="2" t="s">
        <v>34</v>
      </c>
      <c r="C2" s="3"/>
      <c r="D2" s="3"/>
      <c r="E2" s="3"/>
      <c r="F2" s="3"/>
      <c r="G2" s="3"/>
      <c r="H2" s="3"/>
      <c r="I2" s="3"/>
      <c r="J2" s="3"/>
      <c r="K2" s="3"/>
    </row>
    <row r="3" spans="1:21" x14ac:dyDescent="0.25">
      <c r="A3" t="s">
        <v>0</v>
      </c>
    </row>
    <row r="4" spans="1:21" x14ac:dyDescent="0.25">
      <c r="A4" t="s">
        <v>1</v>
      </c>
      <c r="N4" s="26"/>
    </row>
    <row r="6" spans="1:21" ht="15.9" customHeight="1" x14ac:dyDescent="0.25">
      <c r="A6" s="5" t="s">
        <v>2</v>
      </c>
      <c r="B6" s="6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  <c r="O6" s="5" t="s">
        <v>16</v>
      </c>
    </row>
    <row r="7" spans="1:21" ht="15.9" customHeight="1" x14ac:dyDescent="0.25">
      <c r="A7" s="7" t="s">
        <v>17</v>
      </c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21" ht="15.9" customHeight="1" x14ac:dyDescent="0.25">
      <c r="A8" s="8" t="s">
        <v>18</v>
      </c>
      <c r="B8" s="6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21" ht="15.9" customHeight="1" x14ac:dyDescent="0.25">
      <c r="A9" s="6" t="s">
        <v>19</v>
      </c>
      <c r="B9" s="6">
        <v>302</v>
      </c>
      <c r="C9" s="5" t="s">
        <v>20</v>
      </c>
      <c r="D9" s="5">
        <v>6.45</v>
      </c>
      <c r="E9" s="5">
        <v>7.78</v>
      </c>
      <c r="F9" s="5">
        <v>33.020000000000003</v>
      </c>
      <c r="G9" s="5">
        <v>228</v>
      </c>
      <c r="H9" s="5">
        <v>0.08</v>
      </c>
      <c r="I9" s="5">
        <v>0.19</v>
      </c>
      <c r="J9" s="5">
        <v>0.98</v>
      </c>
      <c r="K9" s="5">
        <v>0.12</v>
      </c>
      <c r="L9" s="5">
        <v>104.29</v>
      </c>
      <c r="M9" s="5">
        <v>41.88</v>
      </c>
      <c r="N9" s="5">
        <v>156.91999999999999</v>
      </c>
      <c r="O9" s="5">
        <v>1.1000000000000001</v>
      </c>
    </row>
    <row r="10" spans="1:21" ht="15.9" customHeight="1" x14ac:dyDescent="0.25">
      <c r="A10" s="6" t="s">
        <v>21</v>
      </c>
      <c r="B10" s="6">
        <v>692</v>
      </c>
      <c r="C10" s="5">
        <v>200</v>
      </c>
      <c r="D10" s="5">
        <v>2.5</v>
      </c>
      <c r="E10" s="5">
        <v>3.6</v>
      </c>
      <c r="F10" s="5">
        <v>28.7</v>
      </c>
      <c r="G10" s="5">
        <v>152</v>
      </c>
      <c r="H10" s="5">
        <v>0.02</v>
      </c>
      <c r="I10" s="5">
        <v>1</v>
      </c>
      <c r="J10" s="5">
        <v>0.1</v>
      </c>
      <c r="K10" s="5">
        <v>0</v>
      </c>
      <c r="L10" s="5">
        <v>61</v>
      </c>
      <c r="M10" s="5">
        <v>45</v>
      </c>
      <c r="N10" s="5">
        <v>7</v>
      </c>
      <c r="O10" s="5">
        <v>1</v>
      </c>
    </row>
    <row r="11" spans="1:21" ht="15.9" customHeight="1" x14ac:dyDescent="0.25">
      <c r="A11" s="6" t="s">
        <v>22</v>
      </c>
      <c r="B11" s="6"/>
      <c r="C11" s="5">
        <v>30</v>
      </c>
      <c r="D11" s="5">
        <v>2.2799999999999998</v>
      </c>
      <c r="E11" s="5">
        <v>0.26</v>
      </c>
      <c r="F11" s="5">
        <v>14.58</v>
      </c>
      <c r="G11" s="5">
        <v>72</v>
      </c>
      <c r="H11" s="5">
        <v>0</v>
      </c>
      <c r="I11" s="5">
        <v>0.02</v>
      </c>
      <c r="J11" s="5">
        <v>0</v>
      </c>
      <c r="K11" s="5">
        <v>0.33</v>
      </c>
      <c r="L11" s="5">
        <v>6</v>
      </c>
      <c r="M11" s="5">
        <v>4.2</v>
      </c>
      <c r="N11" s="5">
        <v>19.5</v>
      </c>
      <c r="O11" s="5">
        <v>0.22</v>
      </c>
      <c r="P11" s="9"/>
      <c r="Q11" s="9"/>
      <c r="R11" s="9"/>
      <c r="S11" s="9"/>
      <c r="T11" s="9"/>
      <c r="U11" s="9"/>
    </row>
    <row r="12" spans="1:21" s="13" customFormat="1" ht="15.9" customHeight="1" x14ac:dyDescent="0.25">
      <c r="A12" s="7" t="s">
        <v>23</v>
      </c>
      <c r="B12" s="10"/>
      <c r="C12" s="11"/>
      <c r="D12" s="11">
        <f t="shared" ref="D12:O12" si="0">SUM(D9:D11)</f>
        <v>11.229999999999999</v>
      </c>
      <c r="E12" s="11">
        <f t="shared" si="0"/>
        <v>11.64</v>
      </c>
      <c r="F12" s="11">
        <f t="shared" si="0"/>
        <v>76.3</v>
      </c>
      <c r="G12" s="11">
        <f t="shared" si="0"/>
        <v>452</v>
      </c>
      <c r="H12" s="11">
        <f t="shared" si="0"/>
        <v>0.1</v>
      </c>
      <c r="I12" s="11">
        <f t="shared" si="0"/>
        <v>1.21</v>
      </c>
      <c r="J12" s="11">
        <f t="shared" si="0"/>
        <v>1.08</v>
      </c>
      <c r="K12" s="11">
        <f t="shared" si="0"/>
        <v>0.45</v>
      </c>
      <c r="L12" s="11">
        <f t="shared" si="0"/>
        <v>171.29000000000002</v>
      </c>
      <c r="M12" s="11">
        <f t="shared" si="0"/>
        <v>91.08</v>
      </c>
      <c r="N12" s="11">
        <f t="shared" si="0"/>
        <v>183.42</v>
      </c>
      <c r="O12" s="11">
        <f t="shared" si="0"/>
        <v>2.3200000000000003</v>
      </c>
      <c r="P12" s="12"/>
      <c r="Q12" s="12"/>
      <c r="R12" s="12"/>
      <c r="S12" s="12"/>
      <c r="T12" s="12"/>
      <c r="U12" s="12"/>
    </row>
    <row r="13" spans="1:21" ht="15.9" customHeight="1" x14ac:dyDescent="0.25">
      <c r="A13" s="14" t="s">
        <v>24</v>
      </c>
      <c r="B13" s="6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13"/>
    </row>
    <row r="14" spans="1:21" ht="15.9" customHeight="1" x14ac:dyDescent="0.25">
      <c r="A14" s="6" t="s">
        <v>25</v>
      </c>
      <c r="B14" s="6">
        <v>534</v>
      </c>
      <c r="C14" s="5">
        <v>60</v>
      </c>
      <c r="D14" s="5">
        <v>1.4</v>
      </c>
      <c r="E14" s="5">
        <v>1.8</v>
      </c>
      <c r="F14" s="5">
        <v>6.1</v>
      </c>
      <c r="G14" s="5">
        <v>46</v>
      </c>
      <c r="H14" s="5">
        <v>0.17</v>
      </c>
      <c r="I14" s="5">
        <v>0.24</v>
      </c>
      <c r="J14" s="5">
        <v>31.9</v>
      </c>
      <c r="K14" s="5">
        <v>0.6</v>
      </c>
      <c r="L14" s="5">
        <v>35.06</v>
      </c>
      <c r="M14" s="5">
        <v>12.64</v>
      </c>
      <c r="N14" s="5">
        <v>25.34</v>
      </c>
      <c r="O14" s="5">
        <v>0.49</v>
      </c>
      <c r="P14" s="13"/>
    </row>
    <row r="15" spans="1:21" ht="15.9" customHeight="1" x14ac:dyDescent="0.25">
      <c r="A15" s="6" t="s">
        <v>26</v>
      </c>
      <c r="B15" s="6">
        <v>139</v>
      </c>
      <c r="C15" s="5">
        <v>200</v>
      </c>
      <c r="D15" s="5">
        <v>4.71</v>
      </c>
      <c r="E15" s="5">
        <v>3.73</v>
      </c>
      <c r="F15" s="5">
        <v>15.96</v>
      </c>
      <c r="G15" s="5">
        <v>118</v>
      </c>
      <c r="H15" s="5">
        <v>0.05</v>
      </c>
      <c r="I15" s="5">
        <v>0.19</v>
      </c>
      <c r="J15" s="5">
        <v>9.1999999999999993</v>
      </c>
      <c r="K15" s="5">
        <v>0.21</v>
      </c>
      <c r="L15" s="5">
        <v>30.72</v>
      </c>
      <c r="M15" s="5">
        <v>27.9</v>
      </c>
      <c r="N15" s="5">
        <v>70.66</v>
      </c>
      <c r="O15" s="5">
        <v>1.67</v>
      </c>
      <c r="P15" s="13"/>
    </row>
    <row r="16" spans="1:21" ht="15.9" customHeight="1" x14ac:dyDescent="0.25">
      <c r="A16" s="6" t="s">
        <v>27</v>
      </c>
      <c r="B16" s="6">
        <v>498</v>
      </c>
      <c r="C16" s="15" t="s">
        <v>28</v>
      </c>
      <c r="D16" s="5">
        <v>10.84</v>
      </c>
      <c r="E16" s="5">
        <v>7.6</v>
      </c>
      <c r="F16" s="5">
        <v>1.86</v>
      </c>
      <c r="G16" s="5">
        <v>157</v>
      </c>
      <c r="H16" s="5">
        <v>0</v>
      </c>
      <c r="I16" s="5">
        <v>7.0000000000000007E-2</v>
      </c>
      <c r="J16" s="5">
        <v>1.01</v>
      </c>
      <c r="K16" s="5">
        <v>2.96</v>
      </c>
      <c r="L16" s="5">
        <v>42.63</v>
      </c>
      <c r="M16" s="5">
        <v>18.03</v>
      </c>
      <c r="N16" s="5">
        <v>117.32</v>
      </c>
      <c r="O16" s="5">
        <v>1.1200000000000001</v>
      </c>
      <c r="P16" s="13"/>
    </row>
    <row r="17" spans="1:16" ht="15.9" customHeight="1" x14ac:dyDescent="0.25">
      <c r="A17" s="6" t="s">
        <v>29</v>
      </c>
      <c r="B17" s="6">
        <v>516</v>
      </c>
      <c r="C17" s="5">
        <v>150</v>
      </c>
      <c r="D17" s="5">
        <v>5.32</v>
      </c>
      <c r="E17" s="5">
        <v>4.8899999999999997</v>
      </c>
      <c r="F17" s="5">
        <v>35.520000000000003</v>
      </c>
      <c r="G17" s="5">
        <v>211</v>
      </c>
      <c r="H17" s="5">
        <v>0.05</v>
      </c>
      <c r="I17" s="5">
        <v>0.09</v>
      </c>
      <c r="J17" s="5">
        <v>0</v>
      </c>
      <c r="K17" s="5">
        <v>0.76</v>
      </c>
      <c r="L17" s="5">
        <v>10.3</v>
      </c>
      <c r="M17" s="5">
        <v>8.16</v>
      </c>
      <c r="N17" s="5">
        <v>45.28</v>
      </c>
      <c r="O17" s="5">
        <v>0.82</v>
      </c>
      <c r="P17" s="13"/>
    </row>
    <row r="18" spans="1:16" ht="15.9" customHeight="1" x14ac:dyDescent="0.25">
      <c r="A18" s="6" t="s">
        <v>30</v>
      </c>
      <c r="B18" s="6">
        <v>639</v>
      </c>
      <c r="C18" s="5">
        <v>200</v>
      </c>
      <c r="D18" s="5">
        <v>0.44</v>
      </c>
      <c r="E18" s="5">
        <v>0</v>
      </c>
      <c r="F18" s="5">
        <v>28.88</v>
      </c>
      <c r="G18" s="5">
        <v>116</v>
      </c>
      <c r="H18" s="5">
        <v>0</v>
      </c>
      <c r="I18" s="5">
        <v>0</v>
      </c>
      <c r="J18" s="5">
        <v>0.4</v>
      </c>
      <c r="K18" s="5">
        <v>0</v>
      </c>
      <c r="L18" s="5">
        <v>44.8</v>
      </c>
      <c r="M18" s="5">
        <v>6</v>
      </c>
      <c r="N18" s="5">
        <v>15.4</v>
      </c>
      <c r="O18" s="5">
        <v>1.26</v>
      </c>
      <c r="P18" s="13"/>
    </row>
    <row r="19" spans="1:16" ht="15.9" customHeight="1" x14ac:dyDescent="0.25">
      <c r="A19" s="6" t="s">
        <v>31</v>
      </c>
      <c r="B19" s="6"/>
      <c r="C19" s="5">
        <v>60</v>
      </c>
      <c r="D19" s="5">
        <v>2.82</v>
      </c>
      <c r="E19" s="5">
        <v>0.6</v>
      </c>
      <c r="F19" s="5">
        <v>0.6</v>
      </c>
      <c r="G19" s="5">
        <v>126</v>
      </c>
      <c r="H19" s="5">
        <v>0</v>
      </c>
      <c r="I19" s="5">
        <v>0.04</v>
      </c>
      <c r="J19" s="5">
        <v>0</v>
      </c>
      <c r="K19" s="5">
        <v>0.78</v>
      </c>
      <c r="L19" s="5">
        <v>14.4</v>
      </c>
      <c r="M19" s="5">
        <v>11.4</v>
      </c>
      <c r="N19" s="5">
        <v>52.2</v>
      </c>
      <c r="O19" s="5">
        <v>2.2400000000000002</v>
      </c>
      <c r="P19" s="13"/>
    </row>
    <row r="20" spans="1:16" ht="15.9" customHeight="1" x14ac:dyDescent="0.25">
      <c r="A20" s="16" t="s">
        <v>32</v>
      </c>
      <c r="B20" s="17"/>
      <c r="C20" s="8"/>
      <c r="D20" s="8">
        <f t="shared" ref="D20:O20" si="1">SUM(D14:D19)</f>
        <v>25.53</v>
      </c>
      <c r="E20" s="8">
        <f t="shared" si="1"/>
        <v>18.62</v>
      </c>
      <c r="F20" s="8">
        <f t="shared" si="1"/>
        <v>88.92</v>
      </c>
      <c r="G20" s="8">
        <f t="shared" si="1"/>
        <v>774</v>
      </c>
      <c r="H20" s="8">
        <f t="shared" si="1"/>
        <v>0.27</v>
      </c>
      <c r="I20" s="8">
        <f t="shared" si="1"/>
        <v>0.63</v>
      </c>
      <c r="J20" s="8">
        <f t="shared" si="1"/>
        <v>42.509999999999991</v>
      </c>
      <c r="K20" s="8">
        <f t="shared" si="1"/>
        <v>5.3100000000000005</v>
      </c>
      <c r="L20" s="8">
        <f t="shared" si="1"/>
        <v>177.91</v>
      </c>
      <c r="M20" s="8">
        <f t="shared" si="1"/>
        <v>84.13000000000001</v>
      </c>
      <c r="N20" s="8">
        <f t="shared" si="1"/>
        <v>326.2</v>
      </c>
      <c r="O20" s="8">
        <f t="shared" si="1"/>
        <v>7.6000000000000005</v>
      </c>
      <c r="P20" s="13"/>
    </row>
    <row r="21" spans="1:16" ht="22.35" customHeight="1" x14ac:dyDescent="0.25">
      <c r="A21" s="14" t="s">
        <v>33</v>
      </c>
      <c r="B21" s="18"/>
      <c r="C21" s="19"/>
      <c r="D21" s="20">
        <f t="shared" ref="D21:O21" si="2">D12+D20</f>
        <v>36.76</v>
      </c>
      <c r="E21" s="20">
        <f t="shared" si="2"/>
        <v>30.26</v>
      </c>
      <c r="F21" s="20">
        <f t="shared" si="2"/>
        <v>165.22</v>
      </c>
      <c r="G21" s="20">
        <f t="shared" si="2"/>
        <v>1226</v>
      </c>
      <c r="H21" s="20">
        <f t="shared" si="2"/>
        <v>0.37</v>
      </c>
      <c r="I21" s="20">
        <f t="shared" si="2"/>
        <v>1.8399999999999999</v>
      </c>
      <c r="J21" s="20">
        <f t="shared" si="2"/>
        <v>43.589999999999989</v>
      </c>
      <c r="K21" s="20">
        <f t="shared" si="2"/>
        <v>5.7600000000000007</v>
      </c>
      <c r="L21" s="20">
        <f t="shared" si="2"/>
        <v>349.20000000000005</v>
      </c>
      <c r="M21" s="20">
        <f t="shared" si="2"/>
        <v>175.21</v>
      </c>
      <c r="N21" s="20">
        <f t="shared" si="2"/>
        <v>509.62</v>
      </c>
      <c r="O21" s="20">
        <f t="shared" si="2"/>
        <v>9.9200000000000017</v>
      </c>
    </row>
    <row r="22" spans="1:16" ht="15.9" customHeight="1" x14ac:dyDescent="0.25">
      <c r="A22" s="21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6" ht="15.9" customHeight="1" x14ac:dyDescent="0.25">
      <c r="A23" s="21"/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6" ht="15.9" customHeight="1" x14ac:dyDescent="0.25">
      <c r="A24" s="23"/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6" spans="1:16" x14ac:dyDescent="0.25">
      <c r="A26" s="21"/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8" spans="1:16" x14ac:dyDescent="0.25">
      <c r="O28" s="4"/>
    </row>
  </sheetData>
  <pageMargins left="0.78749999999999998" right="0.78749999999999998" top="1.0249999999999999" bottom="1.0249999999999999" header="0.78749999999999998" footer="0.78749999999999998"/>
  <pageSetup paperSize="9" scale="98" orientation="landscape" useFirstPageNumber="1" r:id="rId1"/>
  <headerFooter>
    <oddHeader>&amp;C&amp;A</oddHeader>
    <oddFooter>&amp;CСтраница &amp;P</oddFooter>
  </headerFooter>
  <rowBreaks count="1" manualBreakCount="1">
    <brk id="2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Fialka</cp:lastModifiedBy>
  <cp:revision>25</cp:revision>
  <cp:lastPrinted>2022-11-24T05:37:02Z</cp:lastPrinted>
  <dcterms:created xsi:type="dcterms:W3CDTF">2020-09-23T10:43:16Z</dcterms:created>
  <dcterms:modified xsi:type="dcterms:W3CDTF">2022-11-24T09:36:59Z</dcterms:modified>
  <dc:language>ru-RU</dc:language>
</cp:coreProperties>
</file>