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600" windowHeight="9435" tabRatio="590" activeTab="4"/>
  </bookViews>
  <sheets>
    <sheet name="7" sheetId="10" r:id="rId1"/>
    <sheet name="8" sheetId="11" r:id="rId2"/>
    <sheet name="9" sheetId="12" r:id="rId3"/>
    <sheet name="10" sheetId="13" r:id="rId4"/>
    <sheet name="11" sheetId="14" r:id="rId5"/>
  </sheets>
  <calcPr calcId="125725"/>
</workbook>
</file>

<file path=xl/calcChain.xml><?xml version="1.0" encoding="utf-8"?>
<calcChain xmlns="http://schemas.openxmlformats.org/spreadsheetml/2006/main">
  <c r="P20" i="11"/>
  <c r="P21"/>
  <c r="P22"/>
  <c r="P23"/>
  <c r="P24"/>
  <c r="P25"/>
  <c r="P18"/>
  <c r="P26"/>
  <c r="P27"/>
  <c r="P28"/>
  <c r="P17"/>
  <c r="P19"/>
  <c r="N27" i="12"/>
  <c r="P18" i="10"/>
  <c r="P19"/>
  <c r="P20"/>
  <c r="P17"/>
  <c r="N23" i="12"/>
  <c r="N24"/>
  <c r="N25"/>
  <c r="N26"/>
  <c r="N19"/>
  <c r="N22"/>
  <c r="N22" i="13"/>
  <c r="N21"/>
  <c r="N19"/>
  <c r="N25"/>
  <c r="N26" i="14"/>
  <c r="N24"/>
  <c r="N22"/>
  <c r="N21"/>
  <c r="N19"/>
  <c r="N23"/>
  <c r="N20"/>
  <c r="N18"/>
  <c r="N27"/>
  <c r="N25"/>
  <c r="N18" i="13"/>
  <c r="N26"/>
  <c r="N23"/>
  <c r="N20"/>
  <c r="N24"/>
  <c r="N20" i="12"/>
  <c r="N21"/>
  <c r="N17"/>
  <c r="N18"/>
</calcChain>
</file>

<file path=xl/sharedStrings.xml><?xml version="1.0" encoding="utf-8"?>
<sst xmlns="http://schemas.openxmlformats.org/spreadsheetml/2006/main" count="586" uniqueCount="150">
  <si>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</si>
  <si>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</si>
  <si>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</si>
  <si>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</si>
  <si>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</si>
  <si>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</si>
  <si>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</si>
  <si>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</si>
  <si>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</si>
  <si>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</si>
  <si>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</si>
  <si>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</si>
  <si>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Задание 1</t>
  </si>
  <si>
    <t>Задание 2</t>
  </si>
  <si>
    <t>Задание 3</t>
  </si>
  <si>
    <t>Задание 4</t>
  </si>
  <si>
    <t>Задание 5</t>
  </si>
  <si>
    <t>Павлов Виктор Юрьевич –  учитель МБОУ «СОШ п. Опытный»;</t>
  </si>
  <si>
    <r>
      <t xml:space="preserve">Протокол муниципального этапа всероссийской олимпиады школьников по информатике в 2023-2024 уч.г., </t>
    </r>
    <r>
      <rPr>
        <b/>
        <i/>
        <sz val="10"/>
        <rFont val="Arial"/>
        <family val="2"/>
        <charset val="204"/>
      </rPr>
      <t>7</t>
    </r>
    <r>
      <rPr>
        <b/>
        <sz val="10"/>
        <rFont val="Arial"/>
        <family val="2"/>
        <charset val="204"/>
      </rPr>
      <t xml:space="preserve"> класс </t>
    </r>
  </si>
  <si>
    <t>Дата проведения: 14 декабря 2023 года</t>
  </si>
  <si>
    <t>Место проведения: МБОУ "Цивильская СОШ №1"</t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</si>
  <si>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</t>
    </r>
  </si>
  <si>
    <t>Председатель жюри: Саливарова Дарья Андреевна - методист отдела образования и социального развития администрации Цивильского муниципального округа</t>
  </si>
  <si>
    <t>Андреева Лариса Валериановна – учитель МБОУ «Чурачикская СОШ»;</t>
  </si>
  <si>
    <t>Яковлева Марина Сергеевна – учитель  МБОУ «Цивильская СОШ № 1»;</t>
  </si>
  <si>
    <t>Калашникова Ирина Анатольевна – учитель МБОУ «Цивильская СОШ № 2»;</t>
  </si>
  <si>
    <t>Никонов Юрий Федорович – учитель МБОУ «Богатыревская СОШ»;</t>
  </si>
  <si>
    <t>Николаева Светлана Левкиевна – учитель МБОУ «Конарская  СОШ»;</t>
  </si>
  <si>
    <t>Николаева Раиса Григорьевна – учитель МБОУ «Чурачикская СОШ»;</t>
  </si>
  <si>
    <t xml:space="preserve">Протокол муниципального этапа всероссийской олимпиады школьников по информатике в 2023-2024 уч.г., 8 класс </t>
  </si>
  <si>
    <t xml:space="preserve">Протокол муниципального этапа всероссийской олимпиады школьников по информатике в 2023-2024 уч.г., 9 класс </t>
  </si>
  <si>
    <t xml:space="preserve">Протокол муниципального этапа всероссийской олимпиады школьников по информатике в 2023-2024 уч.г., 10 класс </t>
  </si>
  <si>
    <t xml:space="preserve">Протокол муниципального этапа всероссийской олимпиады школьников по информатике в 2023-2024 уч.г., 11 класс </t>
  </si>
  <si>
    <t>Булыгина Дарья Юрьевна</t>
  </si>
  <si>
    <t>Михайлов Антон Павлович</t>
  </si>
  <si>
    <t>МБОУ «Цивильская СОШ №2»</t>
  </si>
  <si>
    <t>Калашникова Ирина Анатольевна</t>
  </si>
  <si>
    <t>Сорокин Дмитрий Николаевич</t>
  </si>
  <si>
    <t>Игнатьев Никита Петрович</t>
  </si>
  <si>
    <t>Петрова Мария Романовна</t>
  </si>
  <si>
    <t>Смирнов Артем Михайлович</t>
  </si>
  <si>
    <t>Александрова Ульяна Анатольевна</t>
  </si>
  <si>
    <t xml:space="preserve">Николаев Егор Сергеевич </t>
  </si>
  <si>
    <t>Владимиров Андрей Сергеевич</t>
  </si>
  <si>
    <t>Ильина Валентина Сергеевна</t>
  </si>
  <si>
    <t>Герасимов Кирилл Николаевич</t>
  </si>
  <si>
    <t>МБОУ «Первомайская СОШ»</t>
  </si>
  <si>
    <t>Фадеева Екатерина Андреевна</t>
  </si>
  <si>
    <t>Витальева Виолетта Валерьевна</t>
  </si>
  <si>
    <t xml:space="preserve">МБОУ «Чиричкасинская ООШ» </t>
  </si>
  <si>
    <t>Алексеев Анатолий Олегович</t>
  </si>
  <si>
    <t xml:space="preserve">Андреева 
Ксения
Валерьевна
</t>
  </si>
  <si>
    <t>Герасимов Роман Игоревич</t>
  </si>
  <si>
    <t>Григорьева Ксения Алексеевна</t>
  </si>
  <si>
    <t>Сапожников Роман Эдуардович</t>
  </si>
  <si>
    <t>Николаев Сергей Владимирович</t>
  </si>
  <si>
    <t xml:space="preserve">Михайлов 
Игорь
Сергеевич
</t>
  </si>
  <si>
    <t>МБОУ  «Цивильская  СОШ №1 им. М.В. Силантьева»</t>
  </si>
  <si>
    <t xml:space="preserve">Яковлева
Марина
Сергеевна
</t>
  </si>
  <si>
    <t>Васильев Егор Олегович</t>
  </si>
  <si>
    <t>Антонова Аделина Федоровна</t>
  </si>
  <si>
    <t xml:space="preserve">Алексеева
Галина
Валерьяновна
</t>
  </si>
  <si>
    <t>Силантьев Егор Михайлович</t>
  </si>
  <si>
    <t>Павлов Илья Евгеньевич</t>
  </si>
  <si>
    <t>Максимов Данил Алексеевич</t>
  </si>
  <si>
    <t>Тимофеев Михаил Юрьевич</t>
  </si>
  <si>
    <t>Петров Даниил Васильевич</t>
  </si>
  <si>
    <t>Михайлов Георгий Евгеньевич</t>
  </si>
  <si>
    <t>МБОУ «СОШ п. Опытный»</t>
  </si>
  <si>
    <t>Павлов Виктор Юрьевич</t>
  </si>
  <si>
    <t>Павлов Артем Викторович</t>
  </si>
  <si>
    <t>Васильев Валерий Сергеевич</t>
  </si>
  <si>
    <t>Иванова Мария Сергеевна</t>
  </si>
  <si>
    <t>Федоров Сергей Юрьевич</t>
  </si>
  <si>
    <t>Иванов Илья Алексеевич</t>
  </si>
  <si>
    <t>Барулин Алексей Олегович</t>
  </si>
  <si>
    <t>Александров Иван Сергеевич</t>
  </si>
  <si>
    <t>Матвеев Сергей Алексеевич</t>
  </si>
  <si>
    <t>Павлов Иван Алексеевич</t>
  </si>
  <si>
    <t>Рязанов Александр Сергевич</t>
  </si>
  <si>
    <t>Крылов Савелий Юрьевич</t>
  </si>
  <si>
    <t>mois568</t>
  </si>
  <si>
    <t>mois569</t>
  </si>
  <si>
    <t>mois571</t>
  </si>
  <si>
    <t>mois572</t>
  </si>
  <si>
    <t>mois573</t>
  </si>
  <si>
    <t>mois574</t>
  </si>
  <si>
    <t>mois576</t>
  </si>
  <si>
    <t>mois577</t>
  </si>
  <si>
    <t>mois578</t>
  </si>
  <si>
    <t>mois579</t>
  </si>
  <si>
    <t>mois580</t>
  </si>
  <si>
    <t>mois581</t>
  </si>
  <si>
    <t>mois582</t>
  </si>
  <si>
    <t>mois583</t>
  </si>
  <si>
    <t>mois584</t>
  </si>
  <si>
    <t>mois585</t>
  </si>
  <si>
    <t>mois586</t>
  </si>
  <si>
    <t>mois587</t>
  </si>
  <si>
    <t>mois588</t>
  </si>
  <si>
    <t>mois590</t>
  </si>
  <si>
    <t>mois591</t>
  </si>
  <si>
    <t>mois592</t>
  </si>
  <si>
    <t>mois593</t>
  </si>
  <si>
    <t>mois594</t>
  </si>
  <si>
    <t>mois595</t>
  </si>
  <si>
    <t>moiml552</t>
  </si>
  <si>
    <t>moiml553</t>
  </si>
  <si>
    <t>moiml554</t>
  </si>
  <si>
    <t>moiml556</t>
  </si>
  <si>
    <t>moiml558</t>
  </si>
  <si>
    <t>moiml559</t>
  </si>
  <si>
    <t>moiml560</t>
  </si>
  <si>
    <t>moiml561</t>
  </si>
  <si>
    <t>moiml562</t>
  </si>
  <si>
    <t>moiml563</t>
  </si>
  <si>
    <t>moiml564</t>
  </si>
  <si>
    <t>moiml565</t>
  </si>
  <si>
    <t>moiml566</t>
  </si>
  <si>
    <t>moiml567</t>
  </si>
  <si>
    <t>moiml568</t>
  </si>
  <si>
    <t>moiml569</t>
  </si>
  <si>
    <t>Максимова Дарья Андреевна</t>
  </si>
  <si>
    <t>mois596</t>
  </si>
  <si>
    <t>mois597</t>
  </si>
  <si>
    <t>mois599</t>
  </si>
  <si>
    <t>mois600</t>
  </si>
  <si>
    <t>Тарасова Виктория Вячеславовна</t>
  </si>
  <si>
    <t>Петров Владимир Александрович</t>
  </si>
  <si>
    <t>Иванов Аркадий Владимирович</t>
  </si>
  <si>
    <t>Распопов Артур Андреевич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</si>
  <si>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4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</si>
  <si>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12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</si>
  <si>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9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</si>
  <si>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10</t>
    </r>
  </si>
  <si>
    <t>-</t>
  </si>
  <si>
    <t>Задание 6</t>
  </si>
  <si>
    <t>Задание 7</t>
  </si>
  <si>
    <t>МБОУ "Малоянгорчинская ООШ"</t>
  </si>
  <si>
    <t>Иванова Ирина Владимировна</t>
  </si>
  <si>
    <t>mois598</t>
  </si>
  <si>
    <t xml:space="preserve">Шмелев Владислав Геннадьевич </t>
  </si>
  <si>
    <t>Семенов Даниил Владимирович</t>
  </si>
  <si>
    <t>Тарасов Савелий Вячеславович</t>
  </si>
  <si>
    <t xml:space="preserve">Николаев Максим Николаевич </t>
  </si>
  <si>
    <t>участник</t>
  </si>
  <si>
    <t>Победитель</t>
  </si>
  <si>
    <t>призер</t>
  </si>
  <si>
    <t>Куприанов Давид Дмитриевич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</si>
  <si>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11</t>
    </r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</si>
</sst>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70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6" fillId="24" borderId="0" xfId="0" applyFont="1" applyFill="1" applyAlignment="1">
      <alignment horizontal="left" wrapText="1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16" fillId="0" borderId="11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1" fontId="24" fillId="0" borderId="10" xfId="0" applyNumberFormat="1" applyFont="1" applyBorder="1" applyAlignment="1">
      <alignment horizontal="center" vertical="top" wrapText="1"/>
    </xf>
    <xf numFmtId="0" fontId="20" fillId="24" borderId="0" xfId="0" applyFont="1" applyFill="1" applyBorder="1" applyAlignment="1">
      <alignment horizontal="left" vertical="top" wrapText="1"/>
    </xf>
    <xf numFmtId="0" fontId="25" fillId="0" borderId="0" xfId="0" applyFont="1" applyAlignment="1"/>
    <xf numFmtId="0" fontId="20" fillId="0" borderId="0" xfId="0" applyFont="1" applyAlignment="1"/>
    <xf numFmtId="0" fontId="23" fillId="0" borderId="0" xfId="0" applyFont="1" applyAlignment="1"/>
    <xf numFmtId="0" fontId="16" fillId="0" borderId="0" xfId="0" applyFont="1" applyBorder="1" applyAlignment="1">
      <alignment horizontal="left" wrapText="1"/>
    </xf>
    <xf numFmtId="0" fontId="16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0" fontId="26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12" xfId="0" applyFont="1" applyBorder="1" applyAlignment="1">
      <alignment horizontal="left" vertical="top" wrapText="1"/>
    </xf>
    <xf numFmtId="0" fontId="27" fillId="0" borderId="10" xfId="0" applyFont="1" applyBorder="1"/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horizontal="left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top" wrapText="1"/>
    </xf>
    <xf numFmtId="0" fontId="27" fillId="24" borderId="10" xfId="0" applyFont="1" applyFill="1" applyBorder="1"/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6" fillId="0" borderId="10" xfId="0" applyFont="1" applyBorder="1" applyAlignment="1">
      <alignment horizontal="left" vertical="top" wrapText="1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84" zoomScaleNormal="84" workbookViewId="0">
      <selection activeCell="C45" sqref="C45"/>
    </sheetView>
  </sheetViews>
  <sheetFormatPr defaultColWidth="35.7109375" defaultRowHeight="12.75"/>
  <cols>
    <col min="1" max="1" width="3.7109375" style="2" customWidth="1"/>
    <col min="2" max="2" width="8.28515625" style="2" customWidth="1"/>
    <col min="3" max="3" width="16.7109375" style="54" customWidth="1"/>
    <col min="4" max="4" width="13.7109375" style="2" customWidth="1"/>
    <col min="5" max="5" width="20.7109375" style="2" customWidth="1"/>
    <col min="6" max="7" width="11.42578125" style="2" customWidth="1"/>
    <col min="8" max="8" width="17.28515625" style="2" customWidth="1"/>
    <col min="9" max="9" width="10" style="2" customWidth="1"/>
    <col min="10" max="15" width="9.85546875" style="2" customWidth="1"/>
    <col min="16" max="16" width="11.140625" style="2" customWidth="1"/>
    <col min="17" max="17" width="13.85546875" style="2" customWidth="1"/>
    <col min="18" max="18" width="16.5703125" style="2" customWidth="1"/>
    <col min="19" max="19" width="7.140625" style="2" customWidth="1"/>
    <col min="20" max="16384" width="35.7109375" style="2"/>
  </cols>
  <sheetData>
    <row r="1" spans="1:18" s="1" customForma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" customFormat="1">
      <c r="A2" s="3"/>
      <c r="B2" s="3"/>
      <c r="C2" s="39"/>
      <c r="D2" s="3"/>
      <c r="E2" s="3"/>
      <c r="F2" s="3"/>
      <c r="G2" s="3"/>
      <c r="H2" s="3"/>
      <c r="I2" s="3"/>
      <c r="J2" s="3"/>
      <c r="K2" s="3"/>
      <c r="L2" s="18"/>
      <c r="M2" s="18"/>
      <c r="N2" s="48"/>
      <c r="O2" s="48"/>
      <c r="P2" s="3"/>
      <c r="Q2" s="3"/>
      <c r="R2" s="3"/>
    </row>
    <row r="3" spans="1:18" s="1" customFormat="1">
      <c r="A3" s="67" t="s">
        <v>131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s="1" customFormat="1">
      <c r="A4" s="67" t="s">
        <v>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s="1" customFormat="1">
      <c r="A5" s="68" t="s">
        <v>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s="5" customFormat="1" ht="12.75" customHeight="1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s="5" customFormat="1" ht="12.75" customHeight="1">
      <c r="A7" s="65" t="s">
        <v>21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17"/>
      <c r="M7" s="17"/>
      <c r="N7" s="47"/>
      <c r="O7" s="47"/>
      <c r="P7" s="16"/>
      <c r="Q7" s="16"/>
      <c r="R7" s="16"/>
    </row>
    <row r="8" spans="1:18" s="5" customFormat="1" ht="12.75" hidden="1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30" customFormat="1" ht="12.75" customHeight="1">
      <c r="A9" s="31" t="s">
        <v>23</v>
      </c>
      <c r="B9" s="31"/>
      <c r="C9" s="53"/>
      <c r="D9" s="31"/>
      <c r="E9" s="31"/>
      <c r="F9" s="31"/>
      <c r="G9" s="31"/>
    </row>
    <row r="10" spans="1:18" s="30" customFormat="1" ht="12.75" customHeight="1">
      <c r="A10" s="31" t="s">
        <v>24</v>
      </c>
      <c r="B10" s="31"/>
      <c r="C10" s="53"/>
      <c r="D10" s="31"/>
      <c r="E10" s="31"/>
      <c r="F10" s="31"/>
      <c r="G10" s="31"/>
    </row>
    <row r="11" spans="1:18" s="30" customFormat="1" ht="12.75" customHeight="1">
      <c r="A11" s="31" t="s">
        <v>25</v>
      </c>
      <c r="B11" s="31"/>
      <c r="C11" s="53"/>
      <c r="D11" s="31"/>
      <c r="E11" s="31"/>
      <c r="F11" s="31"/>
      <c r="G11" s="31"/>
    </row>
    <row r="12" spans="1:18" s="30" customFormat="1" ht="12.75" customHeight="1">
      <c r="A12" s="31" t="s">
        <v>17</v>
      </c>
      <c r="B12" s="31"/>
      <c r="C12" s="53"/>
      <c r="D12" s="31"/>
      <c r="E12" s="31"/>
      <c r="F12" s="31"/>
      <c r="G12" s="31"/>
    </row>
    <row r="13" spans="1:18" s="30" customFormat="1" ht="12.75" customHeight="1">
      <c r="A13" s="31" t="s">
        <v>26</v>
      </c>
      <c r="B13" s="31"/>
      <c r="C13" s="53"/>
      <c r="D13" s="31"/>
      <c r="E13" s="31"/>
      <c r="F13" s="31"/>
      <c r="G13" s="31"/>
    </row>
    <row r="14" spans="1:18" s="30" customFormat="1" ht="12.75" customHeight="1">
      <c r="A14" s="31" t="s">
        <v>27</v>
      </c>
      <c r="B14" s="31"/>
      <c r="C14" s="53"/>
      <c r="D14" s="31"/>
      <c r="E14" s="31"/>
      <c r="F14" s="31"/>
      <c r="G14" s="31"/>
    </row>
    <row r="15" spans="1:18" s="30" customFormat="1" ht="12.75" customHeight="1">
      <c r="A15" s="31" t="s">
        <v>28</v>
      </c>
      <c r="B15" s="31"/>
      <c r="C15" s="53"/>
      <c r="D15" s="31"/>
      <c r="E15" s="31"/>
      <c r="F15" s="31"/>
      <c r="G15" s="31"/>
    </row>
    <row r="16" spans="1:18" ht="51">
      <c r="A16" s="9" t="s">
        <v>1</v>
      </c>
      <c r="B16" s="24" t="s">
        <v>0</v>
      </c>
      <c r="C16" s="25" t="s">
        <v>10</v>
      </c>
      <c r="D16" s="25" t="s">
        <v>2</v>
      </c>
      <c r="E16" s="25" t="s">
        <v>7</v>
      </c>
      <c r="F16" s="25" t="s">
        <v>8</v>
      </c>
      <c r="G16" s="25" t="s">
        <v>9</v>
      </c>
      <c r="H16" s="25" t="s">
        <v>3</v>
      </c>
      <c r="I16" s="25" t="s">
        <v>12</v>
      </c>
      <c r="J16" s="25" t="s">
        <v>13</v>
      </c>
      <c r="K16" s="25" t="s">
        <v>14</v>
      </c>
      <c r="L16" s="25" t="s">
        <v>15</v>
      </c>
      <c r="M16" s="25" t="s">
        <v>16</v>
      </c>
      <c r="N16" s="25" t="s">
        <v>136</v>
      </c>
      <c r="O16" s="25" t="s">
        <v>137</v>
      </c>
      <c r="P16" s="25" t="s">
        <v>4</v>
      </c>
      <c r="Q16" s="25" t="s">
        <v>5</v>
      </c>
      <c r="R16" s="24" t="s">
        <v>6</v>
      </c>
    </row>
    <row r="17" spans="1:19" ht="36.75" customHeight="1">
      <c r="A17" s="10">
        <v>1</v>
      </c>
      <c r="B17" s="56" t="s">
        <v>106</v>
      </c>
      <c r="C17" s="37" t="s">
        <v>33</v>
      </c>
      <c r="D17" s="34" t="s">
        <v>11</v>
      </c>
      <c r="E17" s="37" t="s">
        <v>35</v>
      </c>
      <c r="F17" s="12">
        <v>7</v>
      </c>
      <c r="G17" s="12">
        <v>7</v>
      </c>
      <c r="H17" s="37" t="s">
        <v>36</v>
      </c>
      <c r="I17" s="35">
        <v>0</v>
      </c>
      <c r="J17" s="12" t="s">
        <v>135</v>
      </c>
      <c r="K17" s="12" t="s">
        <v>135</v>
      </c>
      <c r="L17" s="12" t="s">
        <v>135</v>
      </c>
      <c r="M17" s="12" t="s">
        <v>135</v>
      </c>
      <c r="N17" s="12" t="s">
        <v>135</v>
      </c>
      <c r="O17" s="12" t="s">
        <v>135</v>
      </c>
      <c r="P17" s="23">
        <f>SUM(I17:O17)</f>
        <v>0</v>
      </c>
      <c r="Q17" s="23">
        <v>700</v>
      </c>
      <c r="R17" s="11" t="s">
        <v>145</v>
      </c>
    </row>
    <row r="18" spans="1:19" ht="39.75" customHeight="1">
      <c r="A18" s="10">
        <v>2</v>
      </c>
      <c r="B18" s="56" t="s">
        <v>107</v>
      </c>
      <c r="C18" s="40" t="s">
        <v>34</v>
      </c>
      <c r="D18" s="34" t="s">
        <v>11</v>
      </c>
      <c r="E18" s="40" t="s">
        <v>35</v>
      </c>
      <c r="F18" s="41">
        <v>7</v>
      </c>
      <c r="G18" s="41">
        <v>7</v>
      </c>
      <c r="H18" s="40" t="s">
        <v>36</v>
      </c>
      <c r="I18" s="35">
        <v>0</v>
      </c>
      <c r="J18" s="12" t="s">
        <v>135</v>
      </c>
      <c r="K18" s="12" t="s">
        <v>135</v>
      </c>
      <c r="L18" s="12" t="s">
        <v>135</v>
      </c>
      <c r="M18" s="12" t="s">
        <v>135</v>
      </c>
      <c r="N18" s="12" t="s">
        <v>135</v>
      </c>
      <c r="O18" s="12" t="s">
        <v>135</v>
      </c>
      <c r="P18" s="23">
        <f t="shared" ref="P18:P20" si="0">SUM(I18:O18)</f>
        <v>0</v>
      </c>
      <c r="Q18" s="23">
        <v>700</v>
      </c>
      <c r="R18" s="11" t="s">
        <v>145</v>
      </c>
    </row>
    <row r="19" spans="1:19" s="6" customFormat="1" ht="38.25">
      <c r="A19" s="10">
        <v>3</v>
      </c>
      <c r="B19" s="56" t="s">
        <v>108</v>
      </c>
      <c r="C19" s="58" t="s">
        <v>143</v>
      </c>
      <c r="D19" s="34" t="s">
        <v>11</v>
      </c>
      <c r="E19" s="37" t="s">
        <v>138</v>
      </c>
      <c r="F19" s="14">
        <v>7</v>
      </c>
      <c r="G19" s="14">
        <v>7</v>
      </c>
      <c r="H19" s="7" t="s">
        <v>139</v>
      </c>
      <c r="I19" s="35">
        <v>0</v>
      </c>
      <c r="J19" s="12" t="s">
        <v>135</v>
      </c>
      <c r="K19" s="12" t="s">
        <v>135</v>
      </c>
      <c r="L19" s="12" t="s">
        <v>135</v>
      </c>
      <c r="M19" s="12" t="s">
        <v>135</v>
      </c>
      <c r="N19" s="12" t="s">
        <v>135</v>
      </c>
      <c r="O19" s="12" t="s">
        <v>135</v>
      </c>
      <c r="P19" s="23">
        <f t="shared" si="0"/>
        <v>0</v>
      </c>
      <c r="Q19" s="23">
        <v>700</v>
      </c>
      <c r="R19" s="11" t="s">
        <v>145</v>
      </c>
      <c r="S19" s="2"/>
    </row>
    <row r="20" spans="1:19" s="6" customFormat="1" ht="37.5" customHeight="1">
      <c r="A20" s="10">
        <v>4</v>
      </c>
      <c r="B20" s="56" t="s">
        <v>109</v>
      </c>
      <c r="C20" s="58" t="s">
        <v>142</v>
      </c>
      <c r="D20" s="34" t="s">
        <v>11</v>
      </c>
      <c r="E20" s="37" t="s">
        <v>138</v>
      </c>
      <c r="F20" s="14">
        <v>7</v>
      </c>
      <c r="G20" s="14">
        <v>7</v>
      </c>
      <c r="H20" s="7" t="s">
        <v>139</v>
      </c>
      <c r="I20" s="35" t="s">
        <v>135</v>
      </c>
      <c r="J20" s="12" t="s">
        <v>135</v>
      </c>
      <c r="K20" s="12" t="s">
        <v>135</v>
      </c>
      <c r="L20" s="12" t="s">
        <v>135</v>
      </c>
      <c r="M20" s="12" t="s">
        <v>135</v>
      </c>
      <c r="N20" s="12" t="s">
        <v>135</v>
      </c>
      <c r="O20" s="12" t="s">
        <v>135</v>
      </c>
      <c r="P20" s="23">
        <f t="shared" si="0"/>
        <v>0</v>
      </c>
      <c r="Q20" s="23">
        <v>700</v>
      </c>
      <c r="R20" s="11" t="s">
        <v>145</v>
      </c>
      <c r="S20" s="2"/>
    </row>
    <row r="21" spans="1:19" s="5" customFormat="1" ht="12.75" customHeight="1">
      <c r="A21" s="64" t="s">
        <v>22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9" s="5" customFormat="1" ht="12.75" customHeight="1">
      <c r="A22" s="65" t="s">
        <v>21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29"/>
      <c r="M22" s="29"/>
      <c r="N22" s="47"/>
      <c r="O22" s="47"/>
      <c r="P22" s="16"/>
      <c r="Q22" s="16"/>
      <c r="R22" s="16"/>
    </row>
    <row r="23" spans="1:19" s="5" customFormat="1" ht="12.75" customHeight="1">
      <c r="A23" s="31" t="s">
        <v>23</v>
      </c>
      <c r="B23" s="31"/>
      <c r="C23" s="53"/>
      <c r="D23" s="31"/>
      <c r="E23" s="31"/>
      <c r="F23" s="31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9" s="5" customFormat="1" ht="12.75" customHeight="1">
      <c r="A24" s="31" t="s">
        <v>24</v>
      </c>
      <c r="B24" s="31"/>
      <c r="C24" s="53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9" s="19" customFormat="1">
      <c r="A25" s="31" t="s">
        <v>25</v>
      </c>
      <c r="B25" s="31"/>
      <c r="C25" s="53"/>
      <c r="D25" s="31"/>
      <c r="E25" s="31"/>
      <c r="F25" s="31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9">
      <c r="A26" s="31" t="s">
        <v>17</v>
      </c>
      <c r="B26" s="31"/>
      <c r="C26" s="53"/>
      <c r="D26" s="31"/>
      <c r="E26" s="31"/>
      <c r="F26" s="31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9">
      <c r="A27" s="31" t="s">
        <v>26</v>
      </c>
      <c r="B27" s="31"/>
      <c r="C27" s="53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9">
      <c r="A28" s="31" t="s">
        <v>27</v>
      </c>
      <c r="B28" s="31"/>
      <c r="C28" s="53"/>
      <c r="D28" s="31"/>
      <c r="E28" s="31"/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9">
      <c r="A29" s="31" t="s">
        <v>28</v>
      </c>
      <c r="B29" s="31"/>
      <c r="C29" s="53"/>
      <c r="D29" s="31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</sheetData>
  <sortState ref="B20:V36">
    <sortCondition descending="1" ref="P20:P36"/>
  </sortState>
  <mergeCells count="9">
    <mergeCell ref="A8:R8"/>
    <mergeCell ref="A21:R21"/>
    <mergeCell ref="A22:K22"/>
    <mergeCell ref="A7:K7"/>
    <mergeCell ref="A1:R1"/>
    <mergeCell ref="A3:R3"/>
    <mergeCell ref="A4:R4"/>
    <mergeCell ref="A5:R5"/>
    <mergeCell ref="A6:R6"/>
  </mergeCells>
  <pageMargins left="0.25" right="0.2" top="0.54" bottom="0.22" header="0.5" footer="0.28000000000000003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topLeftCell="A7" zoomScale="80" zoomScaleNormal="80" workbookViewId="0">
      <selection activeCell="T23" sqref="T23"/>
    </sheetView>
  </sheetViews>
  <sheetFormatPr defaultColWidth="35.7109375" defaultRowHeight="12.75"/>
  <cols>
    <col min="1" max="1" width="3.85546875" style="2" customWidth="1"/>
    <col min="2" max="2" width="12.5703125" style="2" customWidth="1"/>
    <col min="3" max="3" width="18" style="2" customWidth="1"/>
    <col min="4" max="4" width="13.7109375" style="2" customWidth="1"/>
    <col min="5" max="5" width="19.85546875" style="2" customWidth="1"/>
    <col min="6" max="7" width="11.42578125" style="2" customWidth="1"/>
    <col min="8" max="8" width="16.5703125" style="2" customWidth="1"/>
    <col min="9" max="10" width="7.85546875" style="2" customWidth="1"/>
    <col min="11" max="15" width="7.42578125" style="2" customWidth="1"/>
    <col min="16" max="16" width="9.5703125" style="2" customWidth="1"/>
    <col min="17" max="17" width="13.85546875" style="2" customWidth="1"/>
    <col min="18" max="18" width="16.5703125" style="2" customWidth="1"/>
    <col min="19" max="19" width="7.140625" style="2" customWidth="1"/>
    <col min="20" max="16384" width="35.7109375" style="2"/>
  </cols>
  <sheetData>
    <row r="2" spans="1:19" s="1" customFormat="1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9" s="1" customForma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8"/>
      <c r="O3" s="48"/>
      <c r="P3" s="22"/>
      <c r="Q3" s="22"/>
      <c r="R3" s="22"/>
    </row>
    <row r="4" spans="1:19" s="1" customFormat="1">
      <c r="A4" s="67" t="s">
        <v>132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9" s="1" customForma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9" s="1" customFormat="1">
      <c r="A6" s="68" t="s">
        <v>20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9" s="5" customFormat="1" ht="12.75" customHeight="1">
      <c r="A7" s="64" t="s">
        <v>22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9" s="5" customFormat="1" ht="12.75" customHeight="1">
      <c r="A8" s="65" t="s">
        <v>21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29"/>
      <c r="M8" s="29"/>
      <c r="N8" s="47"/>
      <c r="O8" s="47"/>
      <c r="P8" s="16"/>
      <c r="Q8" s="16"/>
      <c r="R8" s="16"/>
    </row>
    <row r="9" spans="1:19" s="5" customFormat="1" ht="12.75" customHeight="1">
      <c r="A9" s="31" t="s">
        <v>23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9" s="5" customFormat="1" ht="12.75" customHeight="1">
      <c r="A10" s="31" t="s">
        <v>24</v>
      </c>
      <c r="B10" s="31"/>
      <c r="C10" s="31"/>
      <c r="D10" s="31"/>
      <c r="E10" s="31"/>
      <c r="F10" s="31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9" ht="17.25" customHeight="1">
      <c r="A11" s="31" t="s">
        <v>25</v>
      </c>
      <c r="B11" s="31"/>
      <c r="C11" s="31"/>
      <c r="D11" s="31"/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9" ht="17.25" customHeight="1">
      <c r="A12" s="31" t="s">
        <v>17</v>
      </c>
      <c r="B12" s="31"/>
      <c r="C12" s="31"/>
      <c r="D12" s="31"/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9" ht="13.5" customHeight="1">
      <c r="A13" s="31" t="s">
        <v>26</v>
      </c>
      <c r="B13" s="31"/>
      <c r="C13" s="31"/>
      <c r="D13" s="31"/>
      <c r="E13" s="31"/>
      <c r="F13" s="31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9" s="6" customFormat="1" ht="12.75" customHeight="1">
      <c r="A14" s="31" t="s">
        <v>27</v>
      </c>
      <c r="B14" s="31"/>
      <c r="C14" s="31"/>
      <c r="D14" s="31"/>
      <c r="E14" s="31"/>
      <c r="F14" s="31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2"/>
    </row>
    <row r="15" spans="1:19" s="6" customFormat="1">
      <c r="A15" s="31" t="s">
        <v>28</v>
      </c>
      <c r="B15" s="31"/>
      <c r="C15" s="31"/>
      <c r="D15" s="31"/>
      <c r="E15" s="31"/>
      <c r="F15" s="31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"/>
    </row>
    <row r="16" spans="1:19" s="6" customFormat="1" ht="54" customHeight="1">
      <c r="A16" s="9" t="s">
        <v>1</v>
      </c>
      <c r="B16" s="24" t="s">
        <v>0</v>
      </c>
      <c r="C16" s="25" t="s">
        <v>10</v>
      </c>
      <c r="D16" s="25" t="s">
        <v>2</v>
      </c>
      <c r="E16" s="25" t="s">
        <v>7</v>
      </c>
      <c r="F16" s="25" t="s">
        <v>8</v>
      </c>
      <c r="G16" s="25" t="s">
        <v>9</v>
      </c>
      <c r="H16" s="25" t="s">
        <v>3</v>
      </c>
      <c r="I16" s="25" t="s">
        <v>12</v>
      </c>
      <c r="J16" s="25" t="s">
        <v>13</v>
      </c>
      <c r="K16" s="25" t="s">
        <v>14</v>
      </c>
      <c r="L16" s="25" t="s">
        <v>15</v>
      </c>
      <c r="M16" s="25" t="s">
        <v>16</v>
      </c>
      <c r="N16" s="25" t="s">
        <v>136</v>
      </c>
      <c r="O16" s="25" t="s">
        <v>137</v>
      </c>
      <c r="P16" s="25" t="s">
        <v>4</v>
      </c>
      <c r="Q16" s="25" t="s">
        <v>5</v>
      </c>
      <c r="R16" s="24" t="s">
        <v>6</v>
      </c>
      <c r="S16" s="2"/>
    </row>
    <row r="17" spans="1:19" s="6" customFormat="1" ht="31.5" customHeight="1">
      <c r="A17" s="7">
        <v>1</v>
      </c>
      <c r="B17" s="56" t="s">
        <v>121</v>
      </c>
      <c r="C17" s="37" t="s">
        <v>72</v>
      </c>
      <c r="D17" s="38" t="s">
        <v>11</v>
      </c>
      <c r="E17" s="37" t="s">
        <v>68</v>
      </c>
      <c r="F17" s="44">
        <v>8</v>
      </c>
      <c r="G17" s="15">
        <v>8</v>
      </c>
      <c r="H17" s="7" t="s">
        <v>73</v>
      </c>
      <c r="I17" s="34">
        <v>100</v>
      </c>
      <c r="J17" s="14">
        <v>100</v>
      </c>
      <c r="K17" s="14">
        <v>10</v>
      </c>
      <c r="L17" s="14">
        <v>10</v>
      </c>
      <c r="M17" s="14">
        <v>70</v>
      </c>
      <c r="N17" s="14">
        <v>10</v>
      </c>
      <c r="O17" s="14">
        <v>100</v>
      </c>
      <c r="P17" s="27">
        <f t="shared" ref="P17:P28" si="0">SUM(I17:O17)</f>
        <v>400</v>
      </c>
      <c r="Q17" s="61">
        <v>700</v>
      </c>
      <c r="R17" s="11" t="s">
        <v>146</v>
      </c>
      <c r="S17" s="2"/>
    </row>
    <row r="18" spans="1:19" s="6" customFormat="1" ht="43.5" customHeight="1">
      <c r="A18" s="7">
        <v>2</v>
      </c>
      <c r="B18" s="56" t="s">
        <v>117</v>
      </c>
      <c r="C18" s="37" t="s">
        <v>63</v>
      </c>
      <c r="D18" s="38" t="s">
        <v>11</v>
      </c>
      <c r="E18" s="37" t="s">
        <v>57</v>
      </c>
      <c r="F18" s="44">
        <v>8</v>
      </c>
      <c r="G18" s="15">
        <v>8</v>
      </c>
      <c r="H18" s="37" t="s">
        <v>58</v>
      </c>
      <c r="I18" s="34">
        <v>100</v>
      </c>
      <c r="J18" s="14">
        <v>100</v>
      </c>
      <c r="K18" s="34" t="s">
        <v>135</v>
      </c>
      <c r="L18" s="14" t="s">
        <v>135</v>
      </c>
      <c r="M18" s="34">
        <v>70</v>
      </c>
      <c r="N18" s="14" t="s">
        <v>135</v>
      </c>
      <c r="O18" s="34">
        <v>0</v>
      </c>
      <c r="P18" s="27">
        <f t="shared" si="0"/>
        <v>270</v>
      </c>
      <c r="Q18" s="61">
        <v>700</v>
      </c>
      <c r="R18" s="11" t="s">
        <v>147</v>
      </c>
      <c r="S18" s="2"/>
    </row>
    <row r="19" spans="1:19" ht="40.5" customHeight="1">
      <c r="A19" s="7">
        <v>3</v>
      </c>
      <c r="B19" s="56" t="s">
        <v>110</v>
      </c>
      <c r="C19" s="37" t="s">
        <v>37</v>
      </c>
      <c r="D19" s="38" t="s">
        <v>11</v>
      </c>
      <c r="E19" s="37" t="s">
        <v>35</v>
      </c>
      <c r="F19" s="44">
        <v>8</v>
      </c>
      <c r="G19" s="15">
        <v>8</v>
      </c>
      <c r="H19" s="37" t="s">
        <v>36</v>
      </c>
      <c r="I19" s="34">
        <v>100</v>
      </c>
      <c r="J19" s="14">
        <v>100</v>
      </c>
      <c r="K19" s="14" t="s">
        <v>135</v>
      </c>
      <c r="L19" s="14" t="s">
        <v>135</v>
      </c>
      <c r="M19" s="14" t="s">
        <v>135</v>
      </c>
      <c r="N19" s="14" t="s">
        <v>135</v>
      </c>
      <c r="O19" s="14" t="s">
        <v>135</v>
      </c>
      <c r="P19" s="27">
        <f t="shared" si="0"/>
        <v>200</v>
      </c>
      <c r="Q19" s="61">
        <v>700</v>
      </c>
      <c r="R19" s="11" t="s">
        <v>147</v>
      </c>
    </row>
    <row r="20" spans="1:19" ht="39" customHeight="1">
      <c r="A20" s="7">
        <v>4</v>
      </c>
      <c r="B20" s="56" t="s">
        <v>111</v>
      </c>
      <c r="C20" s="37" t="s">
        <v>38</v>
      </c>
      <c r="D20" s="38" t="s">
        <v>11</v>
      </c>
      <c r="E20" s="40" t="s">
        <v>35</v>
      </c>
      <c r="F20" s="45">
        <v>8</v>
      </c>
      <c r="G20" s="46">
        <v>8</v>
      </c>
      <c r="H20" s="40" t="s">
        <v>36</v>
      </c>
      <c r="I20" s="34">
        <v>0</v>
      </c>
      <c r="J20" s="14">
        <v>0</v>
      </c>
      <c r="K20" s="34">
        <v>0</v>
      </c>
      <c r="L20" s="14">
        <v>0</v>
      </c>
      <c r="M20" s="34">
        <v>0</v>
      </c>
      <c r="N20" s="14">
        <v>0</v>
      </c>
      <c r="O20" s="34">
        <v>0</v>
      </c>
      <c r="P20" s="27">
        <f t="shared" si="0"/>
        <v>0</v>
      </c>
      <c r="Q20" s="61">
        <v>700</v>
      </c>
      <c r="R20" s="11" t="s">
        <v>145</v>
      </c>
    </row>
    <row r="21" spans="1:19" ht="40.5" customHeight="1">
      <c r="A21" s="7">
        <v>5</v>
      </c>
      <c r="B21" s="56" t="s">
        <v>112</v>
      </c>
      <c r="C21" s="57" t="s">
        <v>39</v>
      </c>
      <c r="D21" s="37" t="s">
        <v>11</v>
      </c>
      <c r="E21" s="37" t="s">
        <v>35</v>
      </c>
      <c r="F21" s="15">
        <v>8</v>
      </c>
      <c r="G21" s="15">
        <v>8</v>
      </c>
      <c r="H21" s="37" t="s">
        <v>36</v>
      </c>
      <c r="I21" s="34">
        <v>0</v>
      </c>
      <c r="J21" s="14" t="s">
        <v>135</v>
      </c>
      <c r="K21" s="34" t="s">
        <v>135</v>
      </c>
      <c r="L21" s="14" t="s">
        <v>135</v>
      </c>
      <c r="M21" s="34" t="s">
        <v>135</v>
      </c>
      <c r="N21" s="14" t="s">
        <v>135</v>
      </c>
      <c r="O21" s="34" t="s">
        <v>135</v>
      </c>
      <c r="P21" s="27">
        <f t="shared" si="0"/>
        <v>0</v>
      </c>
      <c r="Q21" s="61">
        <v>700</v>
      </c>
      <c r="R21" s="11" t="s">
        <v>145</v>
      </c>
    </row>
    <row r="22" spans="1:19" ht="44.25" customHeight="1">
      <c r="A22" s="7">
        <v>6</v>
      </c>
      <c r="B22" s="56" t="s">
        <v>113</v>
      </c>
      <c r="C22" s="37" t="s">
        <v>40</v>
      </c>
      <c r="D22" s="38" t="s">
        <v>11</v>
      </c>
      <c r="E22" s="37" t="s">
        <v>35</v>
      </c>
      <c r="F22" s="45">
        <v>8</v>
      </c>
      <c r="G22" s="46">
        <v>8</v>
      </c>
      <c r="H22" s="37" t="s">
        <v>36</v>
      </c>
      <c r="I22" s="14">
        <v>0</v>
      </c>
      <c r="J22" s="14">
        <v>0</v>
      </c>
      <c r="K22" s="14">
        <v>0</v>
      </c>
      <c r="L22" s="14">
        <v>0</v>
      </c>
      <c r="M22" s="34">
        <v>0</v>
      </c>
      <c r="N22" s="14">
        <v>0</v>
      </c>
      <c r="O22" s="34">
        <v>0</v>
      </c>
      <c r="P22" s="27">
        <f t="shared" si="0"/>
        <v>0</v>
      </c>
      <c r="Q22" s="61">
        <v>700</v>
      </c>
      <c r="R22" s="11" t="s">
        <v>145</v>
      </c>
    </row>
    <row r="23" spans="1:19" ht="41.25" customHeight="1">
      <c r="A23" s="7">
        <v>7</v>
      </c>
      <c r="B23" s="56" t="s">
        <v>114</v>
      </c>
      <c r="C23" s="37" t="s">
        <v>45</v>
      </c>
      <c r="D23" s="38" t="s">
        <v>11</v>
      </c>
      <c r="E23" s="37" t="s">
        <v>46</v>
      </c>
      <c r="F23" s="42">
        <v>8</v>
      </c>
      <c r="G23" s="42">
        <v>8</v>
      </c>
      <c r="H23" s="37" t="s">
        <v>47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7">
        <f t="shared" si="0"/>
        <v>0</v>
      </c>
      <c r="Q23" s="61">
        <v>700</v>
      </c>
      <c r="R23" s="11" t="s">
        <v>145</v>
      </c>
    </row>
    <row r="24" spans="1:19" ht="41.25" customHeight="1">
      <c r="A24" s="7">
        <v>8</v>
      </c>
      <c r="B24" s="56" t="s">
        <v>115</v>
      </c>
      <c r="C24" s="37" t="s">
        <v>144</v>
      </c>
      <c r="D24" s="38" t="s">
        <v>11</v>
      </c>
      <c r="E24" s="37" t="s">
        <v>57</v>
      </c>
      <c r="F24" s="45">
        <v>8</v>
      </c>
      <c r="G24" s="46">
        <v>8</v>
      </c>
      <c r="H24" s="37" t="s">
        <v>58</v>
      </c>
      <c r="I24" s="14">
        <v>0</v>
      </c>
      <c r="J24" s="14" t="s">
        <v>135</v>
      </c>
      <c r="K24" s="14" t="s">
        <v>135</v>
      </c>
      <c r="L24" s="14" t="s">
        <v>135</v>
      </c>
      <c r="M24" s="14">
        <v>0</v>
      </c>
      <c r="N24" s="14">
        <v>0</v>
      </c>
      <c r="O24" s="14">
        <v>0</v>
      </c>
      <c r="P24" s="27">
        <f t="shared" si="0"/>
        <v>0</v>
      </c>
      <c r="Q24" s="61">
        <v>700</v>
      </c>
      <c r="R24" s="11" t="s">
        <v>145</v>
      </c>
    </row>
    <row r="25" spans="1:19" ht="45.75" customHeight="1">
      <c r="A25" s="7">
        <v>9</v>
      </c>
      <c r="B25" s="56" t="s">
        <v>116</v>
      </c>
      <c r="C25" s="40" t="s">
        <v>62</v>
      </c>
      <c r="D25" s="38" t="s">
        <v>11</v>
      </c>
      <c r="E25" s="40" t="s">
        <v>57</v>
      </c>
      <c r="F25" s="42">
        <v>8</v>
      </c>
      <c r="G25" s="42">
        <v>8</v>
      </c>
      <c r="H25" s="40" t="s">
        <v>58</v>
      </c>
      <c r="I25" s="14">
        <v>0</v>
      </c>
      <c r="J25" s="14" t="s">
        <v>135</v>
      </c>
      <c r="K25" s="14" t="s">
        <v>135</v>
      </c>
      <c r="L25" s="14" t="s">
        <v>135</v>
      </c>
      <c r="M25" s="14">
        <v>0</v>
      </c>
      <c r="N25" s="14" t="s">
        <v>135</v>
      </c>
      <c r="O25" s="14" t="s">
        <v>135</v>
      </c>
      <c r="P25" s="27">
        <f t="shared" si="0"/>
        <v>0</v>
      </c>
      <c r="Q25" s="61">
        <v>700</v>
      </c>
      <c r="R25" s="11" t="s">
        <v>145</v>
      </c>
    </row>
    <row r="26" spans="1:19" ht="41.25" customHeight="1">
      <c r="A26" s="7">
        <v>10</v>
      </c>
      <c r="B26" s="56" t="s">
        <v>118</v>
      </c>
      <c r="C26" s="37" t="s">
        <v>64</v>
      </c>
      <c r="D26" s="38" t="s">
        <v>11</v>
      </c>
      <c r="E26" s="37" t="s">
        <v>57</v>
      </c>
      <c r="F26" s="59">
        <v>8</v>
      </c>
      <c r="G26" s="60">
        <v>8</v>
      </c>
      <c r="H26" s="37" t="s">
        <v>58</v>
      </c>
      <c r="I26" s="34">
        <v>0</v>
      </c>
      <c r="J26" s="14">
        <v>0</v>
      </c>
      <c r="K26" s="34" t="s">
        <v>135</v>
      </c>
      <c r="L26" s="14" t="s">
        <v>135</v>
      </c>
      <c r="M26" s="34" t="s">
        <v>135</v>
      </c>
      <c r="N26" s="14" t="s">
        <v>135</v>
      </c>
      <c r="O26" s="34" t="s">
        <v>135</v>
      </c>
      <c r="P26" s="27">
        <f t="shared" si="0"/>
        <v>0</v>
      </c>
      <c r="Q26" s="61">
        <v>700</v>
      </c>
      <c r="R26" s="11" t="s">
        <v>145</v>
      </c>
    </row>
    <row r="27" spans="1:19" ht="33.75" customHeight="1">
      <c r="A27" s="7">
        <v>11</v>
      </c>
      <c r="B27" s="56" t="s">
        <v>119</v>
      </c>
      <c r="C27" s="37" t="s">
        <v>70</v>
      </c>
      <c r="D27" s="38" t="s">
        <v>11</v>
      </c>
      <c r="E27" s="37" t="s">
        <v>68</v>
      </c>
      <c r="F27" s="44">
        <v>8</v>
      </c>
      <c r="G27" s="15">
        <v>8</v>
      </c>
      <c r="H27" s="7" t="s">
        <v>73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7">
        <f t="shared" si="0"/>
        <v>0</v>
      </c>
      <c r="Q27" s="61">
        <v>700</v>
      </c>
      <c r="R27" s="11" t="s">
        <v>145</v>
      </c>
    </row>
    <row r="28" spans="1:19" ht="33.75" customHeight="1">
      <c r="A28" s="7">
        <v>12</v>
      </c>
      <c r="B28" s="56" t="s">
        <v>120</v>
      </c>
      <c r="C28" s="37" t="s">
        <v>71</v>
      </c>
      <c r="D28" s="38" t="s">
        <v>11</v>
      </c>
      <c r="E28" s="37" t="s">
        <v>68</v>
      </c>
      <c r="F28" s="42">
        <v>8</v>
      </c>
      <c r="G28" s="42">
        <v>8</v>
      </c>
      <c r="H28" s="7" t="s">
        <v>73</v>
      </c>
      <c r="I28" s="14">
        <v>0</v>
      </c>
      <c r="J28" s="14">
        <v>0</v>
      </c>
      <c r="K28" s="14" t="s">
        <v>135</v>
      </c>
      <c r="L28" s="14" t="s">
        <v>135</v>
      </c>
      <c r="M28" s="14" t="s">
        <v>135</v>
      </c>
      <c r="N28" s="14" t="s">
        <v>135</v>
      </c>
      <c r="O28" s="14" t="s">
        <v>135</v>
      </c>
      <c r="P28" s="27">
        <f t="shared" si="0"/>
        <v>0</v>
      </c>
      <c r="Q28" s="61">
        <v>700</v>
      </c>
      <c r="R28" s="11" t="s">
        <v>145</v>
      </c>
    </row>
    <row r="29" spans="1:19" s="5" customFormat="1" ht="12.75" customHeight="1">
      <c r="A29" s="64" t="s">
        <v>22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9" s="5" customFormat="1" ht="12.75" customHeight="1">
      <c r="A30" s="65" t="s">
        <v>21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29"/>
      <c r="M30" s="29"/>
      <c r="N30" s="47"/>
      <c r="O30" s="47"/>
      <c r="P30" s="16"/>
      <c r="Q30" s="16"/>
      <c r="R30" s="16"/>
    </row>
    <row r="31" spans="1:19" s="5" customFormat="1" ht="12.75" customHeight="1">
      <c r="A31" s="31" t="s">
        <v>23</v>
      </c>
      <c r="B31" s="31"/>
      <c r="C31" s="31"/>
      <c r="D31" s="31"/>
      <c r="E31" s="31"/>
      <c r="F31" s="31"/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9" s="5" customFormat="1" ht="12.75" customHeight="1">
      <c r="A32" s="31" t="s">
        <v>24</v>
      </c>
      <c r="B32" s="31"/>
      <c r="C32" s="31"/>
      <c r="D32" s="31"/>
      <c r="E32" s="31"/>
      <c r="F32" s="31"/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s="19" customFormat="1" ht="15.75">
      <c r="A33" s="31" t="s">
        <v>25</v>
      </c>
      <c r="B33" s="31"/>
      <c r="C33" s="31"/>
      <c r="D33" s="31"/>
      <c r="E33" s="31"/>
      <c r="F33" s="31"/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5.75">
      <c r="A34" s="31" t="s">
        <v>17</v>
      </c>
      <c r="B34" s="31"/>
      <c r="C34" s="31"/>
      <c r="D34" s="31"/>
      <c r="E34" s="31"/>
      <c r="F34" s="31"/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5.75">
      <c r="A35" s="31" t="s">
        <v>26</v>
      </c>
      <c r="B35" s="31"/>
      <c r="C35" s="31"/>
      <c r="D35" s="31"/>
      <c r="E35" s="31"/>
      <c r="F35" s="31"/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5.75">
      <c r="A36" s="31" t="s">
        <v>27</v>
      </c>
      <c r="B36" s="31"/>
      <c r="C36" s="31"/>
      <c r="D36" s="31"/>
      <c r="E36" s="31"/>
      <c r="F36" s="31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5.75">
      <c r="A37" s="31" t="s">
        <v>28</v>
      </c>
      <c r="B37" s="31"/>
      <c r="C37" s="31"/>
      <c r="D37" s="31"/>
      <c r="E37" s="31"/>
      <c r="F37" s="31"/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</sheetData>
  <sortState ref="B17:R28">
    <sortCondition descending="1" ref="P17:P28"/>
  </sortState>
  <mergeCells count="8">
    <mergeCell ref="A8:K8"/>
    <mergeCell ref="A29:R29"/>
    <mergeCell ref="A30:K30"/>
    <mergeCell ref="A2:R2"/>
    <mergeCell ref="A4:R4"/>
    <mergeCell ref="A5:R5"/>
    <mergeCell ref="A6:R6"/>
    <mergeCell ref="A7:R7"/>
  </mergeCells>
  <pageMargins left="0.25" right="0.2" top="0.64" bottom="0.2" header="0.5" footer="0.5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84" zoomScaleNormal="84" workbookViewId="0">
      <selection activeCell="C19" sqref="C19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9" style="2" customWidth="1"/>
    <col min="9" max="9" width="8.140625" style="2" customWidth="1"/>
    <col min="10" max="11" width="7.7109375" style="2" customWidth="1"/>
    <col min="12" max="13" width="7.4257812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1" spans="1:17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8"/>
      <c r="M1" s="18"/>
      <c r="N1" s="13"/>
      <c r="O1" s="13"/>
      <c r="P1" s="13"/>
      <c r="Q1" s="1"/>
    </row>
    <row r="2" spans="1:17" s="1" customForma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7" s="1" customForma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7" s="1" customFormat="1">
      <c r="A4" s="67" t="s">
        <v>149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7" s="1" customForma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s="1" customFormat="1">
      <c r="A6" s="68" t="s">
        <v>20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7" s="5" customFormat="1" ht="12.75" customHeight="1">
      <c r="A7" s="64" t="s">
        <v>22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7" s="5" customFormat="1" ht="12.75" customHeight="1">
      <c r="A8" s="65" t="s">
        <v>21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29"/>
      <c r="M8" s="29"/>
      <c r="N8" s="16"/>
      <c r="O8" s="16"/>
      <c r="P8" s="16"/>
    </row>
    <row r="9" spans="1:17" s="5" customFormat="1" ht="12.75" customHeight="1">
      <c r="A9" s="31" t="s">
        <v>23</v>
      </c>
      <c r="B9" s="31"/>
      <c r="C9" s="31"/>
      <c r="D9" s="31"/>
      <c r="E9" s="31"/>
      <c r="F9" s="31"/>
      <c r="G9" s="31"/>
      <c r="H9" s="30"/>
      <c r="I9" s="30"/>
      <c r="J9" s="30"/>
      <c r="K9" s="30"/>
      <c r="L9" s="30"/>
      <c r="M9" s="30"/>
      <c r="N9" s="30"/>
      <c r="O9" s="30"/>
      <c r="P9" s="30"/>
    </row>
    <row r="10" spans="1:17" s="5" customFormat="1" ht="12.75" customHeight="1">
      <c r="A10" s="31" t="s">
        <v>24</v>
      </c>
      <c r="B10" s="31"/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</row>
    <row r="11" spans="1:17" s="4" customFormat="1" ht="15.75" customHeight="1">
      <c r="A11" s="31" t="s">
        <v>25</v>
      </c>
      <c r="B11" s="31"/>
      <c r="C11" s="31"/>
      <c r="D11" s="31"/>
      <c r="E11" s="31"/>
      <c r="F11" s="31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2"/>
    </row>
    <row r="12" spans="1:17" ht="15.75">
      <c r="A12" s="31" t="s">
        <v>17</v>
      </c>
      <c r="B12" s="31"/>
      <c r="C12" s="31"/>
      <c r="D12" s="31"/>
      <c r="E12" s="31"/>
      <c r="F12" s="31"/>
      <c r="G12" s="31"/>
      <c r="H12" s="30"/>
      <c r="I12" s="30"/>
      <c r="J12" s="30"/>
      <c r="K12" s="30"/>
      <c r="L12" s="30"/>
      <c r="M12" s="30"/>
      <c r="N12" s="30"/>
      <c r="O12" s="30"/>
      <c r="P12" s="30"/>
    </row>
    <row r="13" spans="1:17" ht="15.75">
      <c r="A13" s="31" t="s">
        <v>26</v>
      </c>
      <c r="B13" s="31"/>
      <c r="C13" s="31"/>
      <c r="D13" s="31"/>
      <c r="E13" s="31"/>
      <c r="F13" s="31"/>
      <c r="G13" s="31"/>
      <c r="H13" s="30"/>
      <c r="I13" s="30"/>
      <c r="J13" s="30"/>
      <c r="K13" s="30"/>
      <c r="L13" s="30"/>
      <c r="M13" s="30"/>
      <c r="N13" s="30"/>
      <c r="O13" s="30"/>
      <c r="P13" s="30"/>
    </row>
    <row r="14" spans="1:17" s="6" customFormat="1" ht="15.75">
      <c r="A14" s="31" t="s">
        <v>27</v>
      </c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2"/>
    </row>
    <row r="15" spans="1:17" s="6" customFormat="1" ht="15.75">
      <c r="A15" s="31" t="s">
        <v>28</v>
      </c>
      <c r="B15" s="31"/>
      <c r="C15" s="31"/>
      <c r="D15" s="31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2"/>
    </row>
    <row r="16" spans="1:17" s="6" customFormat="1" ht="52.5" customHeight="1">
      <c r="A16" s="9" t="s">
        <v>1</v>
      </c>
      <c r="B16" s="24" t="s">
        <v>0</v>
      </c>
      <c r="C16" s="25" t="s">
        <v>10</v>
      </c>
      <c r="D16" s="25" t="s">
        <v>2</v>
      </c>
      <c r="E16" s="25" t="s">
        <v>7</v>
      </c>
      <c r="F16" s="25" t="s">
        <v>8</v>
      </c>
      <c r="G16" s="25" t="s">
        <v>9</v>
      </c>
      <c r="H16" s="25" t="s">
        <v>3</v>
      </c>
      <c r="I16" s="25" t="s">
        <v>12</v>
      </c>
      <c r="J16" s="25" t="s">
        <v>13</v>
      </c>
      <c r="K16" s="25" t="s">
        <v>14</v>
      </c>
      <c r="L16" s="25" t="s">
        <v>15</v>
      </c>
      <c r="M16" s="25" t="s">
        <v>16</v>
      </c>
      <c r="N16" s="25" t="s">
        <v>4</v>
      </c>
      <c r="O16" s="25" t="s">
        <v>5</v>
      </c>
      <c r="P16" s="24" t="s">
        <v>6</v>
      </c>
      <c r="Q16" s="2"/>
    </row>
    <row r="17" spans="1:16" ht="42" customHeight="1">
      <c r="A17" s="8">
        <v>1</v>
      </c>
      <c r="B17" s="62" t="s">
        <v>83</v>
      </c>
      <c r="C17" s="37" t="s">
        <v>148</v>
      </c>
      <c r="D17" s="38" t="s">
        <v>11</v>
      </c>
      <c r="E17" s="37" t="s">
        <v>57</v>
      </c>
      <c r="F17" s="34">
        <v>9</v>
      </c>
      <c r="G17" s="14">
        <v>9</v>
      </c>
      <c r="H17" s="7" t="s">
        <v>58</v>
      </c>
      <c r="I17" s="12">
        <v>80</v>
      </c>
      <c r="J17" s="12" t="s">
        <v>135</v>
      </c>
      <c r="K17" s="12" t="s">
        <v>135</v>
      </c>
      <c r="L17" s="12">
        <v>30</v>
      </c>
      <c r="M17" s="12">
        <v>40</v>
      </c>
      <c r="N17" s="28">
        <f t="shared" ref="N17:N27" si="0">SUM(I17:M17)</f>
        <v>150</v>
      </c>
      <c r="O17" s="28">
        <v>500</v>
      </c>
      <c r="P17" s="11" t="s">
        <v>145</v>
      </c>
    </row>
    <row r="18" spans="1:16" ht="29.25" customHeight="1">
      <c r="A18" s="8">
        <v>2</v>
      </c>
      <c r="B18" s="56" t="s">
        <v>84</v>
      </c>
      <c r="C18" s="57" t="s">
        <v>59</v>
      </c>
      <c r="D18" s="37" t="s">
        <v>11</v>
      </c>
      <c r="E18" s="37" t="s">
        <v>57</v>
      </c>
      <c r="F18" s="12">
        <v>9</v>
      </c>
      <c r="G18" s="12">
        <v>9</v>
      </c>
      <c r="H18" s="7" t="s">
        <v>61</v>
      </c>
      <c r="I18" s="35">
        <v>50</v>
      </c>
      <c r="J18" s="12">
        <v>0</v>
      </c>
      <c r="K18" s="12">
        <v>50</v>
      </c>
      <c r="L18" s="12" t="s">
        <v>135</v>
      </c>
      <c r="M18" s="12">
        <v>0</v>
      </c>
      <c r="N18" s="28">
        <f t="shared" si="0"/>
        <v>100</v>
      </c>
      <c r="O18" s="28">
        <v>500</v>
      </c>
      <c r="P18" s="11" t="s">
        <v>145</v>
      </c>
    </row>
    <row r="19" spans="1:16" ht="44.25" customHeight="1">
      <c r="A19" s="8">
        <v>3</v>
      </c>
      <c r="B19" s="56" t="s">
        <v>85</v>
      </c>
      <c r="C19" s="37" t="s">
        <v>60</v>
      </c>
      <c r="D19" s="38" t="s">
        <v>11</v>
      </c>
      <c r="E19" s="37" t="s">
        <v>57</v>
      </c>
      <c r="F19" s="14">
        <v>9</v>
      </c>
      <c r="G19" s="14">
        <v>9</v>
      </c>
      <c r="H19" s="7" t="s">
        <v>61</v>
      </c>
      <c r="I19" s="12">
        <v>40</v>
      </c>
      <c r="J19" s="12" t="s">
        <v>135</v>
      </c>
      <c r="K19" s="12" t="s">
        <v>135</v>
      </c>
      <c r="L19" s="12" t="s">
        <v>135</v>
      </c>
      <c r="M19" s="12">
        <v>0</v>
      </c>
      <c r="N19" s="28">
        <f t="shared" si="0"/>
        <v>40</v>
      </c>
      <c r="O19" s="28">
        <v>500</v>
      </c>
      <c r="P19" s="11" t="s">
        <v>145</v>
      </c>
    </row>
    <row r="20" spans="1:16" ht="37.5" customHeight="1">
      <c r="A20" s="8">
        <v>4</v>
      </c>
      <c r="B20" s="56" t="s">
        <v>81</v>
      </c>
      <c r="C20" s="37" t="s">
        <v>41</v>
      </c>
      <c r="D20" s="38" t="s">
        <v>11</v>
      </c>
      <c r="E20" s="37" t="s">
        <v>35</v>
      </c>
      <c r="F20" s="36">
        <v>9</v>
      </c>
      <c r="G20" s="36">
        <v>9</v>
      </c>
      <c r="H20" s="7" t="s">
        <v>36</v>
      </c>
      <c r="I20" s="12">
        <v>0</v>
      </c>
      <c r="J20" s="12" t="s">
        <v>135</v>
      </c>
      <c r="K20" s="12" t="s">
        <v>135</v>
      </c>
      <c r="L20" s="12">
        <v>0</v>
      </c>
      <c r="M20" s="12" t="s">
        <v>135</v>
      </c>
      <c r="N20" s="28">
        <f t="shared" si="0"/>
        <v>0</v>
      </c>
      <c r="O20" s="28">
        <v>500</v>
      </c>
      <c r="P20" s="11" t="s">
        <v>145</v>
      </c>
    </row>
    <row r="21" spans="1:16" ht="36" customHeight="1">
      <c r="A21" s="8">
        <v>5</v>
      </c>
      <c r="B21" s="56" t="s">
        <v>82</v>
      </c>
      <c r="C21" s="40" t="s">
        <v>48</v>
      </c>
      <c r="D21" s="37" t="s">
        <v>11</v>
      </c>
      <c r="E21" s="37" t="s">
        <v>49</v>
      </c>
      <c r="F21" s="14">
        <v>9</v>
      </c>
      <c r="G21" s="14">
        <v>9</v>
      </c>
      <c r="H21" s="55" t="s">
        <v>50</v>
      </c>
      <c r="I21" s="12">
        <v>0</v>
      </c>
      <c r="J21" s="12">
        <v>0</v>
      </c>
      <c r="K21" s="12" t="s">
        <v>135</v>
      </c>
      <c r="L21" s="12">
        <v>0</v>
      </c>
      <c r="M21" s="12" t="s">
        <v>135</v>
      </c>
      <c r="N21" s="28">
        <f t="shared" si="0"/>
        <v>0</v>
      </c>
      <c r="O21" s="28">
        <v>500</v>
      </c>
      <c r="P21" s="11" t="s">
        <v>145</v>
      </c>
    </row>
    <row r="22" spans="1:16" ht="29.25" customHeight="1">
      <c r="A22" s="8">
        <v>6</v>
      </c>
      <c r="B22" s="56" t="s">
        <v>86</v>
      </c>
      <c r="C22" s="37" t="s">
        <v>74</v>
      </c>
      <c r="D22" s="38" t="s">
        <v>11</v>
      </c>
      <c r="E22" s="37" t="s">
        <v>68</v>
      </c>
      <c r="F22" s="36">
        <v>9</v>
      </c>
      <c r="G22" s="36">
        <v>9</v>
      </c>
      <c r="H22" s="7" t="s">
        <v>69</v>
      </c>
      <c r="I22" s="35" t="s">
        <v>135</v>
      </c>
      <c r="J22" s="35" t="s">
        <v>135</v>
      </c>
      <c r="K22" s="35" t="s">
        <v>135</v>
      </c>
      <c r="L22" s="35" t="s">
        <v>135</v>
      </c>
      <c r="M22" s="35" t="s">
        <v>135</v>
      </c>
      <c r="N22" s="28">
        <f t="shared" si="0"/>
        <v>0</v>
      </c>
      <c r="O22" s="28">
        <v>500</v>
      </c>
      <c r="P22" s="11" t="s">
        <v>145</v>
      </c>
    </row>
    <row r="23" spans="1:16" ht="33" customHeight="1">
      <c r="A23" s="8">
        <v>7</v>
      </c>
      <c r="B23" s="56" t="s">
        <v>123</v>
      </c>
      <c r="C23" s="37" t="s">
        <v>127</v>
      </c>
      <c r="D23" s="38" t="s">
        <v>11</v>
      </c>
      <c r="E23" s="37" t="s">
        <v>35</v>
      </c>
      <c r="F23" s="36">
        <v>9</v>
      </c>
      <c r="G23" s="36">
        <v>9</v>
      </c>
      <c r="H23" s="7" t="s">
        <v>36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8">
        <f t="shared" si="0"/>
        <v>0</v>
      </c>
      <c r="O23" s="28">
        <v>500</v>
      </c>
      <c r="P23" s="11" t="s">
        <v>145</v>
      </c>
    </row>
    <row r="24" spans="1:16" ht="33" customHeight="1">
      <c r="A24" s="8">
        <v>8</v>
      </c>
      <c r="B24" s="56" t="s">
        <v>124</v>
      </c>
      <c r="C24" s="37" t="s">
        <v>128</v>
      </c>
      <c r="D24" s="38" t="s">
        <v>11</v>
      </c>
      <c r="E24" s="37" t="s">
        <v>35</v>
      </c>
      <c r="F24" s="14">
        <v>9</v>
      </c>
      <c r="G24" s="14">
        <v>9</v>
      </c>
      <c r="H24" s="7" t="s">
        <v>36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8">
        <f t="shared" si="0"/>
        <v>0</v>
      </c>
      <c r="O24" s="28">
        <v>500</v>
      </c>
      <c r="P24" s="11" t="s">
        <v>145</v>
      </c>
    </row>
    <row r="25" spans="1:16" ht="33" customHeight="1">
      <c r="A25" s="8">
        <v>9</v>
      </c>
      <c r="B25" s="56" t="s">
        <v>125</v>
      </c>
      <c r="C25" s="37" t="s">
        <v>130</v>
      </c>
      <c r="D25" s="38" t="s">
        <v>11</v>
      </c>
      <c r="E25" s="37" t="s">
        <v>35</v>
      </c>
      <c r="F25" s="36">
        <v>9</v>
      </c>
      <c r="G25" s="36">
        <v>9</v>
      </c>
      <c r="H25" s="7" t="s">
        <v>36</v>
      </c>
      <c r="I25" s="12" t="s">
        <v>135</v>
      </c>
      <c r="J25" s="12" t="s">
        <v>135</v>
      </c>
      <c r="K25" s="12" t="s">
        <v>135</v>
      </c>
      <c r="L25" s="12" t="s">
        <v>135</v>
      </c>
      <c r="M25" s="12" t="s">
        <v>135</v>
      </c>
      <c r="N25" s="28">
        <f t="shared" si="0"/>
        <v>0</v>
      </c>
      <c r="O25" s="28">
        <v>500</v>
      </c>
      <c r="P25" s="11" t="s">
        <v>145</v>
      </c>
    </row>
    <row r="26" spans="1:16" ht="33" customHeight="1">
      <c r="A26" s="8">
        <v>10</v>
      </c>
      <c r="B26" s="56" t="s">
        <v>126</v>
      </c>
      <c r="C26" s="37" t="s">
        <v>129</v>
      </c>
      <c r="D26" s="38" t="s">
        <v>11</v>
      </c>
      <c r="E26" s="37" t="s">
        <v>35</v>
      </c>
      <c r="F26" s="14">
        <v>9</v>
      </c>
      <c r="G26" s="14">
        <v>9</v>
      </c>
      <c r="H26" s="7" t="s">
        <v>36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28">
        <f t="shared" si="0"/>
        <v>0</v>
      </c>
      <c r="O26" s="28">
        <v>500</v>
      </c>
      <c r="P26" s="11" t="s">
        <v>145</v>
      </c>
    </row>
    <row r="27" spans="1:16" ht="33" customHeight="1">
      <c r="A27" s="8">
        <v>11</v>
      </c>
      <c r="B27" s="56" t="s">
        <v>140</v>
      </c>
      <c r="C27" s="37" t="s">
        <v>141</v>
      </c>
      <c r="D27" s="38" t="s">
        <v>11</v>
      </c>
      <c r="E27" s="37" t="s">
        <v>35</v>
      </c>
      <c r="F27" s="14">
        <v>9</v>
      </c>
      <c r="G27" s="14">
        <v>9</v>
      </c>
      <c r="H27" s="7" t="s">
        <v>36</v>
      </c>
      <c r="I27" s="12" t="s">
        <v>135</v>
      </c>
      <c r="J27" s="12" t="s">
        <v>135</v>
      </c>
      <c r="K27" s="12" t="s">
        <v>135</v>
      </c>
      <c r="L27" s="12" t="s">
        <v>135</v>
      </c>
      <c r="M27" s="12" t="s">
        <v>135</v>
      </c>
      <c r="N27" s="28">
        <f t="shared" si="0"/>
        <v>0</v>
      </c>
      <c r="O27" s="28">
        <v>500</v>
      </c>
      <c r="P27" s="11" t="s">
        <v>145</v>
      </c>
    </row>
    <row r="28" spans="1:16" s="5" customFormat="1" ht="12.75" customHeight="1">
      <c r="A28" s="64" t="s">
        <v>22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s="5" customFormat="1" ht="12.75" customHeight="1">
      <c r="A29" s="65" t="s">
        <v>21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29"/>
      <c r="M29" s="29"/>
      <c r="N29" s="16"/>
      <c r="O29" s="16"/>
      <c r="P29" s="16"/>
    </row>
    <row r="30" spans="1:16" s="5" customFormat="1" ht="12.75" customHeight="1">
      <c r="A30" s="31" t="s">
        <v>23</v>
      </c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</row>
    <row r="31" spans="1:16" s="5" customFormat="1" ht="12.75" customHeight="1">
      <c r="A31" s="31" t="s">
        <v>24</v>
      </c>
      <c r="B31" s="31"/>
      <c r="C31" s="31"/>
      <c r="D31" s="31"/>
      <c r="E31" s="31"/>
      <c r="F31" s="31"/>
      <c r="G31" s="31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19" customFormat="1" ht="15.75">
      <c r="A32" s="31" t="s">
        <v>25</v>
      </c>
      <c r="B32" s="31"/>
      <c r="C32" s="31"/>
      <c r="D32" s="31"/>
      <c r="E32" s="31"/>
      <c r="F32" s="31"/>
      <c r="G32" s="31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5.75">
      <c r="A33" s="31" t="s">
        <v>17</v>
      </c>
      <c r="B33" s="31"/>
      <c r="C33" s="31"/>
      <c r="D33" s="31"/>
      <c r="E33" s="31"/>
      <c r="F33" s="31"/>
      <c r="G33" s="31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5.75">
      <c r="A34" s="31" t="s">
        <v>26</v>
      </c>
      <c r="B34" s="31"/>
      <c r="C34" s="31"/>
      <c r="D34" s="31"/>
      <c r="E34" s="31"/>
      <c r="F34" s="31"/>
      <c r="G34" s="31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5.75">
      <c r="A35" s="31" t="s">
        <v>27</v>
      </c>
      <c r="B35" s="31"/>
      <c r="C35" s="31"/>
      <c r="D35" s="31"/>
      <c r="E35" s="31"/>
      <c r="F35" s="31"/>
      <c r="G35" s="31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5.75">
      <c r="A36" s="31" t="s">
        <v>28</v>
      </c>
      <c r="B36" s="31"/>
      <c r="C36" s="31"/>
      <c r="D36" s="31"/>
      <c r="E36" s="31"/>
      <c r="F36" s="31"/>
      <c r="G36" s="31"/>
      <c r="H36" s="30"/>
      <c r="I36" s="30"/>
      <c r="J36" s="30"/>
      <c r="K36" s="30"/>
      <c r="L36" s="30"/>
      <c r="M36" s="30"/>
      <c r="N36" s="30"/>
      <c r="O36" s="30"/>
      <c r="P36" s="30"/>
    </row>
  </sheetData>
  <sortState ref="B17:O27">
    <sortCondition descending="1" ref="N17:N27"/>
  </sortState>
  <mergeCells count="8">
    <mergeCell ref="A29:K29"/>
    <mergeCell ref="A28:P28"/>
    <mergeCell ref="A8:K8"/>
    <mergeCell ref="A2:N2"/>
    <mergeCell ref="A4:N4"/>
    <mergeCell ref="A7:P7"/>
    <mergeCell ref="A5:P5"/>
    <mergeCell ref="A6:P6"/>
  </mergeCells>
  <pageMargins left="0.24" right="0.2" top="0.56000000000000005" bottom="0.2" header="0.5" footer="0.5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5" zoomScaleNormal="85" workbookViewId="0">
      <selection activeCell="D21" sqref="D21"/>
    </sheetView>
  </sheetViews>
  <sheetFormatPr defaultRowHeight="12.75"/>
  <cols>
    <col min="1" max="1" width="3.85546875" customWidth="1"/>
    <col min="3" max="3" width="16" customWidth="1"/>
    <col min="4" max="4" width="12.85546875" customWidth="1"/>
    <col min="5" max="5" width="20.28515625" customWidth="1"/>
    <col min="8" max="8" width="14.28515625" customWidth="1"/>
    <col min="9" max="9" width="9" customWidth="1"/>
    <col min="15" max="15" width="10" customWidth="1"/>
    <col min="16" max="16" width="15.5703125" customWidth="1"/>
  </cols>
  <sheetData>
    <row r="1" spans="1:17" s="2" customFormat="1"/>
    <row r="2" spans="1:17" s="2" customFormat="1"/>
    <row r="3" spans="1:17" s="1" customFormat="1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7" s="1" customForma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7" s="1" customFormat="1">
      <c r="A5" s="67" t="s">
        <v>133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 s="1" customFormat="1">
      <c r="A6" s="67" t="s">
        <v>19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7" s="1" customFormat="1">
      <c r="A7" s="68" t="s">
        <v>20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7" s="5" customFormat="1" ht="12.75" customHeight="1">
      <c r="A8" s="64" t="s">
        <v>22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7" s="5" customFormat="1" ht="12.75" customHeight="1">
      <c r="A9" s="65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29"/>
      <c r="M9" s="29"/>
      <c r="N9" s="16"/>
      <c r="O9" s="16"/>
      <c r="P9" s="16"/>
    </row>
    <row r="10" spans="1:17" s="5" customFormat="1" ht="12.75" customHeight="1">
      <c r="A10" s="31" t="s">
        <v>23</v>
      </c>
      <c r="B10" s="31"/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</row>
    <row r="11" spans="1:17" s="5" customFormat="1" ht="12.75" customHeight="1">
      <c r="A11" s="31" t="s">
        <v>24</v>
      </c>
      <c r="B11" s="31"/>
      <c r="C11" s="31"/>
      <c r="D11" s="31"/>
      <c r="E11" s="31"/>
      <c r="F11" s="31"/>
      <c r="G11" s="31"/>
      <c r="H11" s="30"/>
      <c r="I11" s="30"/>
      <c r="J11" s="30"/>
      <c r="K11" s="30"/>
      <c r="L11" s="30"/>
      <c r="M11" s="30"/>
      <c r="N11" s="30"/>
      <c r="O11" s="30"/>
      <c r="P11" s="30"/>
    </row>
    <row r="12" spans="1:17" s="2" customFormat="1" ht="15.75">
      <c r="A12" s="31" t="s">
        <v>25</v>
      </c>
      <c r="B12" s="31"/>
      <c r="C12" s="31"/>
      <c r="D12" s="31"/>
      <c r="E12" s="31"/>
      <c r="F12" s="31"/>
      <c r="G12" s="31"/>
      <c r="H12" s="30"/>
      <c r="I12" s="30"/>
      <c r="J12" s="30"/>
      <c r="K12" s="30"/>
      <c r="L12" s="30"/>
      <c r="M12" s="30"/>
      <c r="N12" s="30"/>
      <c r="O12" s="30"/>
      <c r="P12" s="30"/>
    </row>
    <row r="13" spans="1:17" s="2" customFormat="1" ht="14.25" customHeight="1">
      <c r="A13" s="31" t="s">
        <v>17</v>
      </c>
      <c r="B13" s="31"/>
      <c r="C13" s="31"/>
      <c r="D13" s="31"/>
      <c r="E13" s="31"/>
      <c r="F13" s="31"/>
      <c r="G13" s="31"/>
      <c r="H13" s="30"/>
      <c r="I13" s="30"/>
      <c r="J13" s="30"/>
      <c r="K13" s="30"/>
      <c r="L13" s="30"/>
      <c r="M13" s="30"/>
      <c r="N13" s="30"/>
      <c r="O13" s="30"/>
      <c r="P13" s="30"/>
    </row>
    <row r="14" spans="1:17" s="2" customFormat="1" ht="14.25" customHeight="1">
      <c r="A14" s="31" t="s">
        <v>26</v>
      </c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  <c r="N14" s="30"/>
      <c r="O14" s="30"/>
      <c r="P14" s="30"/>
    </row>
    <row r="15" spans="1:17" s="6" customFormat="1" ht="16.5" customHeight="1">
      <c r="A15" s="31" t="s">
        <v>27</v>
      </c>
      <c r="B15" s="31"/>
      <c r="C15" s="31"/>
      <c r="D15" s="31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2"/>
    </row>
    <row r="16" spans="1:17" s="6" customFormat="1" ht="14.25" customHeight="1">
      <c r="A16" s="31" t="s">
        <v>28</v>
      </c>
      <c r="B16" s="31"/>
      <c r="C16" s="31"/>
      <c r="D16" s="31"/>
      <c r="E16" s="31"/>
      <c r="F16" s="31"/>
      <c r="G16" s="31"/>
      <c r="H16" s="30"/>
      <c r="I16" s="30"/>
      <c r="J16" s="30"/>
      <c r="K16" s="30"/>
      <c r="L16" s="30"/>
      <c r="M16" s="30"/>
      <c r="N16" s="30"/>
      <c r="O16" s="30"/>
      <c r="P16" s="30"/>
      <c r="Q16" s="2"/>
    </row>
    <row r="17" spans="1:17" s="6" customFormat="1" ht="52.5" customHeight="1">
      <c r="A17" s="9" t="s">
        <v>1</v>
      </c>
      <c r="B17" s="24" t="s">
        <v>0</v>
      </c>
      <c r="C17" s="25" t="s">
        <v>10</v>
      </c>
      <c r="D17" s="25" t="s">
        <v>2</v>
      </c>
      <c r="E17" s="25" t="s">
        <v>7</v>
      </c>
      <c r="F17" s="25" t="s">
        <v>8</v>
      </c>
      <c r="G17" s="25" t="s">
        <v>9</v>
      </c>
      <c r="H17" s="25" t="s">
        <v>3</v>
      </c>
      <c r="I17" s="25" t="s">
        <v>12</v>
      </c>
      <c r="J17" s="25" t="s">
        <v>13</v>
      </c>
      <c r="K17" s="25" t="s">
        <v>14</v>
      </c>
      <c r="L17" s="25" t="s">
        <v>15</v>
      </c>
      <c r="M17" s="25" t="s">
        <v>16</v>
      </c>
      <c r="N17" s="25" t="s">
        <v>4</v>
      </c>
      <c r="O17" s="25" t="s">
        <v>5</v>
      </c>
      <c r="P17" s="24" t="s">
        <v>6</v>
      </c>
      <c r="Q17" s="2"/>
    </row>
    <row r="18" spans="1:17" s="6" customFormat="1" ht="40.5" customHeight="1">
      <c r="A18" s="7">
        <v>1</v>
      </c>
      <c r="B18" s="56" t="s">
        <v>87</v>
      </c>
      <c r="C18" s="7" t="s">
        <v>51</v>
      </c>
      <c r="D18" s="38" t="s">
        <v>11</v>
      </c>
      <c r="E18" s="37" t="s">
        <v>57</v>
      </c>
      <c r="F18" s="35">
        <v>10</v>
      </c>
      <c r="G18" s="12">
        <v>10</v>
      </c>
      <c r="H18" s="37" t="s">
        <v>58</v>
      </c>
      <c r="I18" s="14">
        <v>50</v>
      </c>
      <c r="J18" s="14">
        <v>0</v>
      </c>
      <c r="K18" s="14">
        <v>40</v>
      </c>
      <c r="L18" s="14">
        <v>0</v>
      </c>
      <c r="M18" s="14">
        <v>50</v>
      </c>
      <c r="N18" s="27">
        <f>SUM(I18:M18)</f>
        <v>140</v>
      </c>
      <c r="O18" s="26">
        <v>500</v>
      </c>
      <c r="P18" s="11" t="s">
        <v>145</v>
      </c>
      <c r="Q18" s="2"/>
    </row>
    <row r="19" spans="1:17" s="6" customFormat="1" ht="31.5" customHeight="1">
      <c r="A19" s="7">
        <v>2</v>
      </c>
      <c r="B19" s="56" t="s">
        <v>94</v>
      </c>
      <c r="C19" s="7" t="s">
        <v>76</v>
      </c>
      <c r="D19" s="38" t="s">
        <v>11</v>
      </c>
      <c r="E19" s="37" t="s">
        <v>68</v>
      </c>
      <c r="F19" s="12">
        <v>10</v>
      </c>
      <c r="G19" s="12">
        <v>10</v>
      </c>
      <c r="H19" s="51" t="s">
        <v>69</v>
      </c>
      <c r="I19" s="14">
        <v>50</v>
      </c>
      <c r="J19" s="14">
        <v>10</v>
      </c>
      <c r="K19" s="14">
        <v>50</v>
      </c>
      <c r="L19" s="14">
        <v>20</v>
      </c>
      <c r="M19" s="14">
        <v>0</v>
      </c>
      <c r="N19" s="27">
        <f>SUM(I19:M19)</f>
        <v>130</v>
      </c>
      <c r="O19" s="26">
        <v>500</v>
      </c>
      <c r="P19" s="11" t="s">
        <v>145</v>
      </c>
      <c r="Q19" s="2"/>
    </row>
    <row r="20" spans="1:17" s="2" customFormat="1" ht="40.5" customHeight="1">
      <c r="A20" s="7">
        <v>3</v>
      </c>
      <c r="B20" s="56" t="s">
        <v>90</v>
      </c>
      <c r="C20" s="7" t="s">
        <v>54</v>
      </c>
      <c r="D20" s="38" t="s">
        <v>11</v>
      </c>
      <c r="E20" s="37" t="s">
        <v>57</v>
      </c>
      <c r="F20" s="35">
        <v>10</v>
      </c>
      <c r="G20" s="12">
        <v>10</v>
      </c>
      <c r="H20" s="37" t="s">
        <v>58</v>
      </c>
      <c r="I20" s="14">
        <v>40</v>
      </c>
      <c r="J20" s="14">
        <v>80</v>
      </c>
      <c r="K20" s="14" t="s">
        <v>135</v>
      </c>
      <c r="L20" s="14" t="s">
        <v>135</v>
      </c>
      <c r="M20" s="14">
        <v>0</v>
      </c>
      <c r="N20" s="27">
        <f>SUM(I20:M20)</f>
        <v>120</v>
      </c>
      <c r="O20" s="26">
        <v>500</v>
      </c>
      <c r="P20" s="11" t="s">
        <v>145</v>
      </c>
    </row>
    <row r="21" spans="1:17" s="2" customFormat="1" ht="36.75" customHeight="1">
      <c r="A21" s="7">
        <v>4</v>
      </c>
      <c r="B21" s="56" t="s">
        <v>93</v>
      </c>
      <c r="C21" s="7" t="s">
        <v>75</v>
      </c>
      <c r="D21" s="38" t="s">
        <v>11</v>
      </c>
      <c r="E21" s="37" t="s">
        <v>68</v>
      </c>
      <c r="F21" s="12">
        <v>10</v>
      </c>
      <c r="G21" s="12">
        <v>10</v>
      </c>
      <c r="H21" s="51" t="s">
        <v>69</v>
      </c>
      <c r="I21" s="14">
        <v>50</v>
      </c>
      <c r="J21" s="14">
        <v>40</v>
      </c>
      <c r="K21" s="14" t="s">
        <v>135</v>
      </c>
      <c r="L21" s="14" t="s">
        <v>135</v>
      </c>
      <c r="M21" s="14" t="s">
        <v>135</v>
      </c>
      <c r="N21" s="27">
        <f>SUM(I21:M21)</f>
        <v>90</v>
      </c>
      <c r="O21" s="26">
        <v>500</v>
      </c>
      <c r="P21" s="11" t="s">
        <v>145</v>
      </c>
    </row>
    <row r="22" spans="1:17" s="2" customFormat="1" ht="39.75" customHeight="1">
      <c r="A22" s="7">
        <v>5</v>
      </c>
      <c r="B22" s="56" t="s">
        <v>92</v>
      </c>
      <c r="C22" s="7" t="s">
        <v>56</v>
      </c>
      <c r="D22" s="38" t="s">
        <v>11</v>
      </c>
      <c r="E22" s="37" t="s">
        <v>57</v>
      </c>
      <c r="F22" s="35">
        <v>10</v>
      </c>
      <c r="G22" s="12">
        <v>10</v>
      </c>
      <c r="H22" s="37" t="s">
        <v>58</v>
      </c>
      <c r="I22" s="14">
        <v>40</v>
      </c>
      <c r="J22" s="14">
        <v>0</v>
      </c>
      <c r="K22" s="14">
        <v>30</v>
      </c>
      <c r="L22" s="14" t="s">
        <v>135</v>
      </c>
      <c r="M22" s="14" t="s">
        <v>135</v>
      </c>
      <c r="N22" s="27">
        <f>SUM(I22:M22)</f>
        <v>70</v>
      </c>
      <c r="O22" s="26">
        <v>500</v>
      </c>
      <c r="P22" s="11" t="s">
        <v>145</v>
      </c>
    </row>
    <row r="23" spans="1:17" s="2" customFormat="1" ht="38.25" customHeight="1">
      <c r="A23" s="7">
        <v>6</v>
      </c>
      <c r="B23" s="56" t="s">
        <v>89</v>
      </c>
      <c r="C23" s="55" t="s">
        <v>53</v>
      </c>
      <c r="D23" s="38" t="s">
        <v>11</v>
      </c>
      <c r="E23" s="37" t="s">
        <v>57</v>
      </c>
      <c r="F23" s="12">
        <v>10</v>
      </c>
      <c r="G23" s="12">
        <v>10</v>
      </c>
      <c r="H23" s="40" t="s">
        <v>58</v>
      </c>
      <c r="I23" s="14">
        <v>40</v>
      </c>
      <c r="J23" s="14">
        <v>0</v>
      </c>
      <c r="K23" s="14">
        <v>0</v>
      </c>
      <c r="L23" s="14" t="s">
        <v>135</v>
      </c>
      <c r="M23" s="14">
        <v>0</v>
      </c>
      <c r="N23" s="27">
        <f>SUM(I23:M23)</f>
        <v>40</v>
      </c>
      <c r="O23" s="26">
        <v>500</v>
      </c>
      <c r="P23" s="11" t="s">
        <v>145</v>
      </c>
    </row>
    <row r="24" spans="1:17" s="2" customFormat="1" ht="27" customHeight="1">
      <c r="A24" s="7">
        <v>7</v>
      </c>
      <c r="B24" s="56" t="s">
        <v>91</v>
      </c>
      <c r="C24" s="7" t="s">
        <v>55</v>
      </c>
      <c r="D24" s="38" t="s">
        <v>11</v>
      </c>
      <c r="E24" s="37" t="s">
        <v>57</v>
      </c>
      <c r="F24" s="35">
        <v>10</v>
      </c>
      <c r="G24" s="12">
        <v>10</v>
      </c>
      <c r="H24" s="37" t="s">
        <v>58</v>
      </c>
      <c r="I24" s="34">
        <v>40</v>
      </c>
      <c r="J24" s="14">
        <v>0</v>
      </c>
      <c r="K24" s="14">
        <v>0</v>
      </c>
      <c r="L24" s="14">
        <v>0</v>
      </c>
      <c r="M24" s="14">
        <v>0</v>
      </c>
      <c r="N24" s="27">
        <f>SUM(I24:M24)</f>
        <v>40</v>
      </c>
      <c r="O24" s="26">
        <v>500</v>
      </c>
      <c r="P24" s="11" t="s">
        <v>145</v>
      </c>
    </row>
    <row r="25" spans="1:17" s="2" customFormat="1" ht="28.5" customHeight="1">
      <c r="A25" s="7">
        <v>8</v>
      </c>
      <c r="B25" s="56" t="s">
        <v>95</v>
      </c>
      <c r="C25" s="7" t="s">
        <v>77</v>
      </c>
      <c r="D25" s="38" t="s">
        <v>11</v>
      </c>
      <c r="E25" s="37" t="s">
        <v>68</v>
      </c>
      <c r="F25" s="12">
        <v>10</v>
      </c>
      <c r="G25" s="12">
        <v>10</v>
      </c>
      <c r="H25" s="51" t="s">
        <v>69</v>
      </c>
      <c r="I25" s="34">
        <v>40</v>
      </c>
      <c r="J25" s="14">
        <v>0</v>
      </c>
      <c r="K25" s="14">
        <v>0</v>
      </c>
      <c r="L25" s="14" t="s">
        <v>135</v>
      </c>
      <c r="M25" s="14" t="s">
        <v>135</v>
      </c>
      <c r="N25" s="27">
        <f>SUM(I25:M25)</f>
        <v>40</v>
      </c>
      <c r="O25" s="26">
        <v>500</v>
      </c>
      <c r="P25" s="11" t="s">
        <v>145</v>
      </c>
    </row>
    <row r="26" spans="1:17" s="2" customFormat="1" ht="39.75" customHeight="1">
      <c r="A26" s="7">
        <v>9</v>
      </c>
      <c r="B26" s="56" t="s">
        <v>88</v>
      </c>
      <c r="C26" s="69" t="s">
        <v>52</v>
      </c>
      <c r="D26" s="38" t="s">
        <v>11</v>
      </c>
      <c r="E26" s="37" t="s">
        <v>57</v>
      </c>
      <c r="F26" s="35">
        <v>10</v>
      </c>
      <c r="G26" s="12">
        <v>10</v>
      </c>
      <c r="H26" s="37" t="s">
        <v>58</v>
      </c>
      <c r="I26" s="34">
        <v>30</v>
      </c>
      <c r="J26" s="14" t="s">
        <v>135</v>
      </c>
      <c r="K26" s="14" t="s">
        <v>135</v>
      </c>
      <c r="L26" s="14" t="s">
        <v>135</v>
      </c>
      <c r="M26" s="14">
        <v>0</v>
      </c>
      <c r="N26" s="27">
        <f>SUM(I26:M26)</f>
        <v>30</v>
      </c>
      <c r="O26" s="26">
        <v>500</v>
      </c>
      <c r="P26" s="11" t="s">
        <v>145</v>
      </c>
    </row>
    <row r="27" spans="1:17" s="5" customFormat="1" ht="12.75" customHeight="1">
      <c r="A27" s="64" t="s">
        <v>22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7" s="5" customFormat="1" ht="12.75" customHeight="1">
      <c r="A28" s="65" t="s">
        <v>21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29"/>
      <c r="M28" s="29"/>
      <c r="N28" s="16"/>
      <c r="O28" s="16"/>
      <c r="P28" s="16"/>
    </row>
    <row r="29" spans="1:17" s="5" customFormat="1" ht="12.75" customHeight="1">
      <c r="A29" s="31" t="s">
        <v>23</v>
      </c>
      <c r="B29" s="31"/>
      <c r="C29" s="31"/>
      <c r="D29" s="31"/>
      <c r="E29" s="31"/>
      <c r="F29" s="31"/>
      <c r="G29" s="31"/>
      <c r="H29" s="30"/>
      <c r="I29" s="30"/>
      <c r="J29" s="30"/>
      <c r="K29" s="30"/>
      <c r="L29" s="30"/>
      <c r="M29" s="30"/>
      <c r="N29" s="30"/>
      <c r="O29" s="30"/>
      <c r="P29" s="30"/>
    </row>
    <row r="30" spans="1:17" s="5" customFormat="1" ht="12.75" customHeight="1">
      <c r="A30" s="31" t="s">
        <v>24</v>
      </c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</row>
    <row r="31" spans="1:17" s="20" customFormat="1" ht="15.75">
      <c r="A31" s="31" t="s">
        <v>25</v>
      </c>
      <c r="B31" s="31"/>
      <c r="C31" s="31"/>
      <c r="D31" s="31"/>
      <c r="E31" s="31"/>
      <c r="F31" s="31"/>
      <c r="G31" s="31"/>
      <c r="H31" s="30"/>
      <c r="I31" s="30"/>
      <c r="J31" s="30"/>
      <c r="K31" s="30"/>
      <c r="L31" s="30"/>
      <c r="M31" s="30"/>
      <c r="N31" s="30"/>
      <c r="O31" s="30"/>
      <c r="P31" s="30"/>
    </row>
    <row r="32" spans="1:17" ht="15.75">
      <c r="A32" s="31" t="s">
        <v>17</v>
      </c>
      <c r="B32" s="31"/>
      <c r="C32" s="31"/>
      <c r="D32" s="31"/>
      <c r="E32" s="31"/>
      <c r="F32" s="31"/>
      <c r="G32" s="31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5.75">
      <c r="A33" s="31" t="s">
        <v>26</v>
      </c>
      <c r="B33" s="31"/>
      <c r="C33" s="31"/>
      <c r="D33" s="31"/>
      <c r="E33" s="31"/>
      <c r="F33" s="31"/>
      <c r="G33" s="31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5.75">
      <c r="A34" s="31" t="s">
        <v>27</v>
      </c>
      <c r="B34" s="31"/>
      <c r="C34" s="31"/>
      <c r="D34" s="31"/>
      <c r="E34" s="31"/>
      <c r="F34" s="31"/>
      <c r="G34" s="31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5.75">
      <c r="A35" s="31" t="s">
        <v>28</v>
      </c>
      <c r="B35" s="31"/>
      <c r="C35" s="31"/>
      <c r="D35" s="31"/>
      <c r="E35" s="31"/>
      <c r="F35" s="31"/>
      <c r="G35" s="31"/>
      <c r="H35" s="30"/>
      <c r="I35" s="30"/>
      <c r="J35" s="30"/>
      <c r="K35" s="30"/>
      <c r="L35" s="30"/>
      <c r="M35" s="30"/>
      <c r="N35" s="30"/>
      <c r="O35" s="30"/>
      <c r="P35" s="30"/>
    </row>
  </sheetData>
  <sortState ref="B18:P26">
    <sortCondition descending="1" ref="N18:N26"/>
  </sortState>
  <mergeCells count="8">
    <mergeCell ref="A3:N3"/>
    <mergeCell ref="A5:N5"/>
    <mergeCell ref="A28:K28"/>
    <mergeCell ref="A8:P8"/>
    <mergeCell ref="A27:P27"/>
    <mergeCell ref="A6:P6"/>
    <mergeCell ref="A7:P7"/>
    <mergeCell ref="A9:K9"/>
  </mergeCells>
  <pageMargins left="0.2" right="0.2" top="0.38" bottom="0.2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6"/>
  <sheetViews>
    <sheetView tabSelected="1" zoomScale="80" zoomScaleNormal="80" workbookViewId="0">
      <selection activeCell="A22" sqref="A22"/>
    </sheetView>
  </sheetViews>
  <sheetFormatPr defaultRowHeight="12.75"/>
  <cols>
    <col min="1" max="1" width="4" customWidth="1"/>
    <col min="3" max="3" width="18.42578125" customWidth="1"/>
    <col min="4" max="4" width="12.7109375" customWidth="1"/>
    <col min="5" max="5" width="18.5703125" customWidth="1"/>
    <col min="6" max="6" width="10.85546875" customWidth="1"/>
    <col min="7" max="7" width="11.5703125" customWidth="1"/>
    <col min="8" max="8" width="17.28515625" customWidth="1"/>
    <col min="15" max="15" width="12.85546875" customWidth="1"/>
    <col min="16" max="16" width="14.42578125" customWidth="1"/>
  </cols>
  <sheetData>
    <row r="1" spans="1:85" s="2" customFormat="1"/>
    <row r="2" spans="1:85" s="2" customFormat="1"/>
    <row r="3" spans="1:85" s="1" customFormat="1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85" s="1" customForma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85" s="1" customFormat="1">
      <c r="A5" s="67" t="s">
        <v>134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85" s="1" customFormat="1">
      <c r="A6" s="67" t="s">
        <v>19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85" s="1" customFormat="1">
      <c r="A7" s="68" t="s">
        <v>20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85" s="5" customFormat="1" ht="12.75" customHeight="1">
      <c r="A8" s="64" t="s">
        <v>22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85" s="5" customFormat="1" ht="12.75" customHeight="1">
      <c r="A9" s="65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29"/>
      <c r="M9" s="29"/>
      <c r="N9" s="16"/>
      <c r="O9" s="16"/>
      <c r="P9" s="16"/>
    </row>
    <row r="10" spans="1:85" s="5" customFormat="1" ht="12.75" customHeight="1">
      <c r="A10" s="31" t="s">
        <v>23</v>
      </c>
      <c r="B10" s="31"/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</row>
    <row r="11" spans="1:85" s="5" customFormat="1" ht="12.75" customHeight="1">
      <c r="A11" s="31" t="s">
        <v>24</v>
      </c>
      <c r="B11" s="31"/>
      <c r="C11" s="31"/>
      <c r="D11" s="31"/>
      <c r="E11" s="31"/>
      <c r="F11" s="31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</row>
    <row r="12" spans="1:85" s="21" customFormat="1" ht="15.75" customHeight="1">
      <c r="A12" s="31" t="s">
        <v>25</v>
      </c>
      <c r="B12" s="31"/>
      <c r="C12" s="31"/>
      <c r="D12" s="31"/>
      <c r="E12" s="31"/>
      <c r="F12" s="31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s="2" customFormat="1" ht="15.75" customHeight="1">
      <c r="A13" s="31" t="s">
        <v>17</v>
      </c>
      <c r="B13" s="31"/>
      <c r="C13" s="31"/>
      <c r="D13" s="31"/>
      <c r="E13" s="31"/>
      <c r="F13" s="31"/>
      <c r="G13" s="31"/>
      <c r="H13" s="30"/>
      <c r="I13" s="30"/>
      <c r="J13" s="30"/>
      <c r="K13" s="30"/>
      <c r="L13" s="30"/>
      <c r="M13" s="30"/>
      <c r="N13" s="30"/>
      <c r="O13" s="30"/>
      <c r="P13" s="30"/>
    </row>
    <row r="14" spans="1:85" s="2" customFormat="1" ht="15" customHeight="1">
      <c r="A14" s="31" t="s">
        <v>26</v>
      </c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  <c r="N14" s="30"/>
      <c r="O14" s="30"/>
      <c r="P14" s="30"/>
    </row>
    <row r="15" spans="1:85" s="6" customFormat="1" ht="14.25" customHeight="1">
      <c r="A15" s="31" t="s">
        <v>27</v>
      </c>
      <c r="B15" s="31"/>
      <c r="C15" s="31"/>
      <c r="D15" s="31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2"/>
    </row>
    <row r="16" spans="1:85" s="6" customFormat="1" ht="14.25" customHeight="1">
      <c r="A16" s="31" t="s">
        <v>28</v>
      </c>
      <c r="B16" s="31"/>
      <c r="C16" s="31"/>
      <c r="D16" s="31"/>
      <c r="E16" s="31"/>
      <c r="F16" s="31"/>
      <c r="G16" s="31"/>
      <c r="H16" s="30"/>
      <c r="I16" s="30"/>
      <c r="J16" s="30"/>
      <c r="K16" s="30"/>
      <c r="L16" s="30"/>
      <c r="M16" s="30"/>
      <c r="N16" s="30"/>
      <c r="O16" s="30"/>
      <c r="P16" s="30"/>
      <c r="Q16" s="2"/>
    </row>
    <row r="17" spans="1:17" s="6" customFormat="1" ht="72" customHeight="1">
      <c r="A17" s="9" t="s">
        <v>1</v>
      </c>
      <c r="B17" s="24" t="s">
        <v>0</v>
      </c>
      <c r="C17" s="25" t="s">
        <v>10</v>
      </c>
      <c r="D17" s="25" t="s">
        <v>2</v>
      </c>
      <c r="E17" s="25" t="s">
        <v>7</v>
      </c>
      <c r="F17" s="25" t="s">
        <v>8</v>
      </c>
      <c r="G17" s="25" t="s">
        <v>9</v>
      </c>
      <c r="H17" s="25" t="s">
        <v>3</v>
      </c>
      <c r="I17" s="25" t="s">
        <v>12</v>
      </c>
      <c r="J17" s="25" t="s">
        <v>13</v>
      </c>
      <c r="K17" s="25" t="s">
        <v>14</v>
      </c>
      <c r="L17" s="25" t="s">
        <v>15</v>
      </c>
      <c r="M17" s="25" t="s">
        <v>16</v>
      </c>
      <c r="N17" s="25" t="s">
        <v>4</v>
      </c>
      <c r="O17" s="25" t="s">
        <v>5</v>
      </c>
      <c r="P17" s="24" t="s">
        <v>6</v>
      </c>
      <c r="Q17" s="2"/>
    </row>
    <row r="18" spans="1:17" s="6" customFormat="1" ht="39" customHeight="1">
      <c r="A18" s="7">
        <v>1</v>
      </c>
      <c r="B18" s="56" t="s">
        <v>104</v>
      </c>
      <c r="C18" s="37" t="s">
        <v>79</v>
      </c>
      <c r="D18" s="38" t="s">
        <v>11</v>
      </c>
      <c r="E18" s="37" t="s">
        <v>68</v>
      </c>
      <c r="F18" s="34">
        <v>11</v>
      </c>
      <c r="G18" s="14">
        <v>11</v>
      </c>
      <c r="H18" s="7" t="s">
        <v>69</v>
      </c>
      <c r="I18" s="14">
        <v>50</v>
      </c>
      <c r="J18" s="14">
        <v>100</v>
      </c>
      <c r="K18" s="14">
        <v>100</v>
      </c>
      <c r="L18" s="14">
        <v>0</v>
      </c>
      <c r="M18" s="14">
        <v>0</v>
      </c>
      <c r="N18" s="27">
        <f>SUM(I18:M18)</f>
        <v>250</v>
      </c>
      <c r="O18" s="26">
        <v>500</v>
      </c>
      <c r="P18" s="11" t="s">
        <v>146</v>
      </c>
      <c r="Q18" s="2"/>
    </row>
    <row r="19" spans="1:17" s="6" customFormat="1" ht="42" customHeight="1">
      <c r="A19" s="7">
        <v>2</v>
      </c>
      <c r="B19" s="56" t="s">
        <v>101</v>
      </c>
      <c r="C19" s="37" t="s">
        <v>66</v>
      </c>
      <c r="D19" s="38" t="s">
        <v>11</v>
      </c>
      <c r="E19" s="37" t="s">
        <v>57</v>
      </c>
      <c r="F19" s="52">
        <v>11</v>
      </c>
      <c r="G19" s="43">
        <v>11</v>
      </c>
      <c r="H19" s="37" t="s">
        <v>61</v>
      </c>
      <c r="I19" s="14">
        <v>70</v>
      </c>
      <c r="J19" s="14">
        <v>10</v>
      </c>
      <c r="K19" s="14">
        <v>20</v>
      </c>
      <c r="L19" s="14">
        <v>20</v>
      </c>
      <c r="M19" s="14">
        <v>60</v>
      </c>
      <c r="N19" s="27">
        <f>SUM(I19:M19)</f>
        <v>180</v>
      </c>
      <c r="O19" s="26">
        <v>500</v>
      </c>
      <c r="P19" s="11" t="s">
        <v>147</v>
      </c>
      <c r="Q19" s="2"/>
    </row>
    <row r="20" spans="1:17" s="6" customFormat="1" ht="39" customHeight="1">
      <c r="A20" s="7">
        <v>3</v>
      </c>
      <c r="B20" s="56" t="s">
        <v>103</v>
      </c>
      <c r="C20" s="37" t="s">
        <v>78</v>
      </c>
      <c r="D20" s="38" t="s">
        <v>11</v>
      </c>
      <c r="E20" s="37" t="s">
        <v>68</v>
      </c>
      <c r="F20" s="52">
        <v>11</v>
      </c>
      <c r="G20" s="43">
        <v>11</v>
      </c>
      <c r="H20" s="7" t="s">
        <v>69</v>
      </c>
      <c r="I20" s="14">
        <v>50</v>
      </c>
      <c r="J20" s="14" t="s">
        <v>135</v>
      </c>
      <c r="K20" s="14">
        <v>70</v>
      </c>
      <c r="L20" s="14" t="s">
        <v>135</v>
      </c>
      <c r="M20" s="14" t="s">
        <v>135</v>
      </c>
      <c r="N20" s="27">
        <f>SUM(I20:M20)</f>
        <v>120</v>
      </c>
      <c r="O20" s="26">
        <v>500</v>
      </c>
      <c r="P20" s="11" t="s">
        <v>145</v>
      </c>
      <c r="Q20" s="2"/>
    </row>
    <row r="21" spans="1:17" s="2" customFormat="1" ht="56.25" customHeight="1">
      <c r="A21" s="7">
        <v>4</v>
      </c>
      <c r="B21" s="56" t="s">
        <v>100</v>
      </c>
      <c r="C21" s="40" t="s">
        <v>65</v>
      </c>
      <c r="D21" s="38" t="s">
        <v>11</v>
      </c>
      <c r="E21" s="40" t="s">
        <v>57</v>
      </c>
      <c r="F21" s="49">
        <v>11</v>
      </c>
      <c r="G21" s="50">
        <v>11</v>
      </c>
      <c r="H21" s="40" t="s">
        <v>61</v>
      </c>
      <c r="I21" s="14">
        <v>60</v>
      </c>
      <c r="J21" s="14">
        <v>0</v>
      </c>
      <c r="K21" s="14" t="s">
        <v>135</v>
      </c>
      <c r="L21" s="14">
        <v>0</v>
      </c>
      <c r="M21" s="14">
        <v>50</v>
      </c>
      <c r="N21" s="27">
        <f>SUM(I21:M21)</f>
        <v>110</v>
      </c>
      <c r="O21" s="26">
        <v>500</v>
      </c>
      <c r="P21" s="11" t="s">
        <v>145</v>
      </c>
    </row>
    <row r="22" spans="1:17" s="2" customFormat="1" ht="39.75" customHeight="1">
      <c r="A22" s="7">
        <v>5</v>
      </c>
      <c r="B22" s="56" t="s">
        <v>99</v>
      </c>
      <c r="C22" s="37" t="s">
        <v>122</v>
      </c>
      <c r="D22" s="37" t="s">
        <v>11</v>
      </c>
      <c r="E22" s="37" t="s">
        <v>35</v>
      </c>
      <c r="F22" s="14">
        <v>11</v>
      </c>
      <c r="G22" s="14">
        <v>11</v>
      </c>
      <c r="H22" s="37" t="s">
        <v>36</v>
      </c>
      <c r="I22" s="14">
        <v>50</v>
      </c>
      <c r="J22" s="14" t="s">
        <v>135</v>
      </c>
      <c r="K22" s="14" t="s">
        <v>135</v>
      </c>
      <c r="L22" s="14">
        <v>30</v>
      </c>
      <c r="M22" s="14">
        <v>20</v>
      </c>
      <c r="N22" s="27">
        <f>SUM(I22:M22)</f>
        <v>100</v>
      </c>
      <c r="O22" s="26">
        <v>500</v>
      </c>
      <c r="P22" s="11" t="s">
        <v>145</v>
      </c>
    </row>
    <row r="23" spans="1:17" s="2" customFormat="1" ht="52.5" customHeight="1">
      <c r="A23" s="7">
        <v>6</v>
      </c>
      <c r="B23" s="56" t="s">
        <v>102</v>
      </c>
      <c r="C23" s="37" t="s">
        <v>67</v>
      </c>
      <c r="D23" s="37" t="s">
        <v>11</v>
      </c>
      <c r="E23" s="37" t="s">
        <v>57</v>
      </c>
      <c r="F23" s="14">
        <v>11</v>
      </c>
      <c r="G23" s="14">
        <v>11</v>
      </c>
      <c r="H23" s="37" t="s">
        <v>61</v>
      </c>
      <c r="I23" s="14">
        <v>30</v>
      </c>
      <c r="J23" s="14">
        <v>10</v>
      </c>
      <c r="K23" s="14">
        <v>20</v>
      </c>
      <c r="L23" s="14">
        <v>20</v>
      </c>
      <c r="M23" s="14">
        <v>0</v>
      </c>
      <c r="N23" s="27">
        <f>SUM(I23:M23)</f>
        <v>80</v>
      </c>
      <c r="O23" s="26">
        <v>500</v>
      </c>
      <c r="P23" s="11" t="s">
        <v>145</v>
      </c>
    </row>
    <row r="24" spans="1:17" s="2" customFormat="1" ht="40.5" customHeight="1">
      <c r="A24" s="7">
        <v>7</v>
      </c>
      <c r="B24" s="56" t="s">
        <v>98</v>
      </c>
      <c r="C24" s="40" t="s">
        <v>44</v>
      </c>
      <c r="D24" s="37" t="s">
        <v>11</v>
      </c>
      <c r="E24" s="40" t="s">
        <v>35</v>
      </c>
      <c r="F24" s="14">
        <v>11</v>
      </c>
      <c r="G24" s="14">
        <v>11</v>
      </c>
      <c r="H24" s="37" t="s">
        <v>36</v>
      </c>
      <c r="I24" s="14">
        <v>40</v>
      </c>
      <c r="J24" s="14" t="s">
        <v>135</v>
      </c>
      <c r="K24" s="14" t="s">
        <v>135</v>
      </c>
      <c r="L24" s="14" t="s">
        <v>135</v>
      </c>
      <c r="M24" s="14">
        <v>0</v>
      </c>
      <c r="N24" s="27">
        <f>SUM(I24:M24)</f>
        <v>40</v>
      </c>
      <c r="O24" s="26">
        <v>500</v>
      </c>
      <c r="P24" s="11" t="s">
        <v>145</v>
      </c>
    </row>
    <row r="25" spans="1:17" s="2" customFormat="1" ht="38.25" customHeight="1">
      <c r="A25" s="7">
        <v>8</v>
      </c>
      <c r="B25" s="56" t="s">
        <v>96</v>
      </c>
      <c r="C25" s="37" t="s">
        <v>42</v>
      </c>
      <c r="D25" s="37" t="s">
        <v>11</v>
      </c>
      <c r="E25" s="37" t="s">
        <v>35</v>
      </c>
      <c r="F25" s="34">
        <v>11</v>
      </c>
      <c r="G25" s="14">
        <v>11</v>
      </c>
      <c r="H25" s="37" t="s">
        <v>36</v>
      </c>
      <c r="I25" s="34">
        <v>30</v>
      </c>
      <c r="J25" s="14" t="s">
        <v>135</v>
      </c>
      <c r="K25" s="14" t="s">
        <v>135</v>
      </c>
      <c r="L25" s="14" t="s">
        <v>135</v>
      </c>
      <c r="M25" s="14">
        <v>0</v>
      </c>
      <c r="N25" s="27">
        <f>SUM(I25:M25)</f>
        <v>30</v>
      </c>
      <c r="O25" s="26">
        <v>500</v>
      </c>
      <c r="P25" s="11" t="s">
        <v>145</v>
      </c>
    </row>
    <row r="26" spans="1:17" s="2" customFormat="1" ht="39" customHeight="1">
      <c r="A26" s="7">
        <v>9</v>
      </c>
      <c r="B26" s="56" t="s">
        <v>97</v>
      </c>
      <c r="C26" s="37" t="s">
        <v>43</v>
      </c>
      <c r="D26" s="37" t="s">
        <v>11</v>
      </c>
      <c r="E26" s="37" t="s">
        <v>35</v>
      </c>
      <c r="F26" s="34">
        <v>11</v>
      </c>
      <c r="G26" s="14">
        <v>11</v>
      </c>
      <c r="H26" s="37" t="s">
        <v>36</v>
      </c>
      <c r="I26" s="34">
        <v>0</v>
      </c>
      <c r="J26" s="14" t="s">
        <v>135</v>
      </c>
      <c r="K26" s="14" t="s">
        <v>135</v>
      </c>
      <c r="L26" s="14" t="s">
        <v>135</v>
      </c>
      <c r="M26" s="14" t="s">
        <v>135</v>
      </c>
      <c r="N26" s="27">
        <f>SUM(I26:M26)</f>
        <v>0</v>
      </c>
      <c r="O26" s="26">
        <v>500</v>
      </c>
      <c r="P26" s="11" t="s">
        <v>145</v>
      </c>
    </row>
    <row r="27" spans="1:17" s="2" customFormat="1" ht="30" customHeight="1">
      <c r="A27" s="7">
        <v>10</v>
      </c>
      <c r="B27" s="56" t="s">
        <v>105</v>
      </c>
      <c r="C27" s="37" t="s">
        <v>80</v>
      </c>
      <c r="D27" s="37" t="s">
        <v>11</v>
      </c>
      <c r="E27" s="37" t="s">
        <v>68</v>
      </c>
      <c r="F27" s="52">
        <v>11</v>
      </c>
      <c r="G27" s="43">
        <v>11</v>
      </c>
      <c r="H27" s="7" t="s">
        <v>69</v>
      </c>
      <c r="I27" s="34">
        <v>0</v>
      </c>
      <c r="J27" s="14" t="s">
        <v>135</v>
      </c>
      <c r="K27" s="14" t="s">
        <v>135</v>
      </c>
      <c r="L27" s="14" t="s">
        <v>135</v>
      </c>
      <c r="M27" s="14" t="s">
        <v>135</v>
      </c>
      <c r="N27" s="27">
        <f>SUM(I27:M27)</f>
        <v>0</v>
      </c>
      <c r="O27" s="26">
        <v>500</v>
      </c>
      <c r="P27" s="11" t="s">
        <v>145</v>
      </c>
    </row>
    <row r="28" spans="1:17" s="5" customFormat="1" ht="12.75" customHeight="1">
      <c r="A28" s="64" t="s">
        <v>22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7" s="5" customFormat="1" ht="12.75" customHeight="1">
      <c r="A29" s="65" t="s">
        <v>21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29"/>
      <c r="M29" s="29"/>
      <c r="N29" s="16"/>
      <c r="O29" s="16"/>
      <c r="P29" s="16"/>
    </row>
    <row r="30" spans="1:17" s="5" customFormat="1" ht="12.75" customHeight="1">
      <c r="A30" s="31" t="s">
        <v>23</v>
      </c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</row>
    <row r="31" spans="1:17" s="5" customFormat="1" ht="12.75" customHeight="1">
      <c r="A31" s="31" t="s">
        <v>24</v>
      </c>
      <c r="B31" s="31"/>
      <c r="C31" s="31"/>
      <c r="D31" s="31"/>
      <c r="E31" s="31"/>
      <c r="F31" s="31"/>
      <c r="G31" s="31"/>
      <c r="H31" s="30"/>
      <c r="I31" s="30"/>
      <c r="J31" s="30"/>
      <c r="K31" s="30"/>
      <c r="L31" s="30"/>
      <c r="M31" s="30"/>
      <c r="N31" s="30"/>
      <c r="O31" s="30"/>
      <c r="P31" s="30"/>
    </row>
    <row r="32" spans="1:17" s="20" customFormat="1" ht="15.75">
      <c r="A32" s="31" t="s">
        <v>25</v>
      </c>
      <c r="B32" s="31"/>
      <c r="C32" s="31"/>
      <c r="D32" s="31"/>
      <c r="E32" s="31"/>
      <c r="F32" s="31"/>
      <c r="G32" s="31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5.75">
      <c r="A33" s="31" t="s">
        <v>17</v>
      </c>
      <c r="B33" s="31"/>
      <c r="C33" s="31"/>
      <c r="D33" s="31"/>
      <c r="E33" s="31"/>
      <c r="F33" s="31"/>
      <c r="G33" s="31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5.75">
      <c r="A34" s="31" t="s">
        <v>26</v>
      </c>
      <c r="B34" s="31"/>
      <c r="C34" s="31"/>
      <c r="D34" s="31"/>
      <c r="E34" s="31"/>
      <c r="F34" s="31"/>
      <c r="G34" s="31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5.75">
      <c r="A35" s="31" t="s">
        <v>27</v>
      </c>
      <c r="B35" s="31"/>
      <c r="C35" s="31"/>
      <c r="D35" s="31"/>
      <c r="E35" s="31"/>
      <c r="F35" s="31"/>
      <c r="G35" s="31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5.75">
      <c r="A36" s="31" t="s">
        <v>28</v>
      </c>
      <c r="B36" s="31"/>
      <c r="C36" s="31"/>
      <c r="D36" s="31"/>
      <c r="E36" s="31"/>
      <c r="F36" s="31"/>
      <c r="G36" s="31"/>
      <c r="H36" s="30"/>
      <c r="I36" s="30"/>
      <c r="J36" s="30"/>
      <c r="K36" s="30"/>
      <c r="L36" s="30"/>
      <c r="M36" s="30"/>
      <c r="N36" s="30"/>
      <c r="O36" s="30"/>
      <c r="P36" s="30"/>
    </row>
  </sheetData>
  <sortState ref="B18:P27">
    <sortCondition descending="1" ref="N18:N27"/>
  </sortState>
  <mergeCells count="8">
    <mergeCell ref="A3:N3"/>
    <mergeCell ref="A5:N5"/>
    <mergeCell ref="A9:K9"/>
    <mergeCell ref="A29:K29"/>
    <mergeCell ref="A8:P8"/>
    <mergeCell ref="A28:P28"/>
    <mergeCell ref="A6:P6"/>
    <mergeCell ref="A7:P7"/>
  </mergeCells>
  <pageMargins left="0.28000000000000003" right="0.2" top="0.36" bottom="0.2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zivil_obrazov4</cp:lastModifiedBy>
  <cp:lastPrinted>2023-12-14T12:00:48Z</cp:lastPrinted>
  <dcterms:created xsi:type="dcterms:W3CDTF">1996-10-08T23:32:33Z</dcterms:created>
  <dcterms:modified xsi:type="dcterms:W3CDTF">2023-12-18T06:06:06Z</dcterms:modified>
</cp:coreProperties>
</file>