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ВСОШ -2023\На сайт\Рейтинговый таблицы результатов\"/>
    </mc:Choice>
  </mc:AlternateContent>
  <bookViews>
    <workbookView xWindow="0" yWindow="0" windowWidth="23040" windowHeight="8472" activeTab="2"/>
  </bookViews>
  <sheets>
    <sheet name="9класс." sheetId="7" r:id="rId1"/>
    <sheet name="10класс." sheetId="8" r:id="rId2"/>
    <sheet name="11класс." sheetId="9" r:id="rId3"/>
  </sheets>
  <calcPr calcId="162913"/>
</workbook>
</file>

<file path=xl/calcChain.xml><?xml version="1.0" encoding="utf-8"?>
<calcChain xmlns="http://schemas.openxmlformats.org/spreadsheetml/2006/main">
  <c r="Q12" i="9" l="1"/>
  <c r="Q20" i="9" s="1"/>
  <c r="Q13" i="9"/>
  <c r="Q14" i="9"/>
  <c r="Q15" i="9"/>
  <c r="Q16" i="9"/>
  <c r="Q17" i="9"/>
  <c r="S13" i="9" l="1"/>
  <c r="S16" i="9"/>
  <c r="S15" i="9"/>
  <c r="S17" i="9"/>
  <c r="S12" i="9"/>
  <c r="R16" i="7"/>
  <c r="T16" i="7" s="1"/>
  <c r="R15" i="7"/>
  <c r="T15" i="7" s="1"/>
  <c r="R12" i="7"/>
  <c r="T12" i="7" s="1"/>
  <c r="R17" i="7"/>
  <c r="R13" i="7"/>
  <c r="R18" i="7"/>
  <c r="T18" i="7" s="1"/>
  <c r="R19" i="7"/>
  <c r="T19" i="7" s="1"/>
  <c r="R20" i="7"/>
  <c r="T20" i="7" s="1"/>
  <c r="R14" i="7"/>
  <c r="T14" i="7" s="1"/>
  <c r="R22" i="8"/>
  <c r="R23" i="8"/>
  <c r="T23" i="8" s="1"/>
  <c r="R16" i="8"/>
  <c r="T16" i="8" s="1"/>
  <c r="R18" i="8"/>
  <c r="T18" i="8" s="1"/>
  <c r="R12" i="8"/>
  <c r="T12" i="8" s="1"/>
  <c r="R14" i="8"/>
  <c r="T14" i="8" s="1"/>
  <c r="R15" i="8"/>
  <c r="T15" i="8" s="1"/>
  <c r="R17" i="8"/>
  <c r="T17" i="8" s="1"/>
  <c r="R13" i="8"/>
  <c r="T13" i="8" s="1"/>
  <c r="R20" i="8"/>
  <c r="T20" i="8" s="1"/>
  <c r="R19" i="8"/>
  <c r="T19" i="8" s="1"/>
  <c r="T17" i="7"/>
  <c r="T13" i="7"/>
  <c r="S14" i="9"/>
  <c r="R21" i="8"/>
  <c r="T21" i="8" s="1"/>
  <c r="R25" i="8" l="1"/>
  <c r="Q22" i="7"/>
  <c r="T22" i="8"/>
</calcChain>
</file>

<file path=xl/sharedStrings.xml><?xml version="1.0" encoding="utf-8"?>
<sst xmlns="http://schemas.openxmlformats.org/spreadsheetml/2006/main" count="245" uniqueCount="75">
  <si>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</si>
  <si>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</si>
  <si>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</si>
  <si>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</si>
  <si>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</si>
  <si>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</si>
  <si>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</si>
  <si>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</si>
  <si>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</si>
  <si>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</si>
  <si>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</si>
  <si>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</si>
  <si>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</si>
  <si>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</si>
  <si>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</si>
  <si>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</si>
  <si>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</si>
  <si>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</si>
  <si>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МБОУ "СОШ № 39"</t>
  </si>
  <si>
    <t>Егорова Наталия Анатольевна</t>
  </si>
  <si>
    <t xml:space="preserve">Егорова Н. А, </t>
  </si>
  <si>
    <t>участник</t>
  </si>
  <si>
    <t>призер</t>
  </si>
  <si>
    <t xml:space="preserve">МБОУ "СОШ № 39"  </t>
  </si>
  <si>
    <t>Захарова И. Л.</t>
  </si>
  <si>
    <t>Задание 5</t>
  </si>
  <si>
    <t>Задание 6</t>
  </si>
  <si>
    <t>Задание 7</t>
  </si>
  <si>
    <t>Задание 8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</si>
  <si>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г. Чебоксары, МБОУ "СОШ № 39"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</si>
  <si>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Захарова И.Л. Руководитель ШМО гуманитарного цикла</t>
    </r>
  </si>
  <si>
    <r>
      <t xml:space="preserve">Члены жюри: </t>
    </r>
    <r>
      <rPr>
        <b/>
        <i/>
        <sz val="10"/>
        <rFont val="Arial"/>
        <family val="2"/>
        <charset val="204"/>
      </rPr>
      <t>Егорова Н. А., учитель</t>
    </r>
  </si>
  <si>
    <t>Задание 9</t>
  </si>
  <si>
    <t>победитель</t>
  </si>
  <si>
    <t xml:space="preserve">Трофимова И. Г., учитель </t>
  </si>
  <si>
    <t>Трофимова И. Г.</t>
  </si>
  <si>
    <t>Сякина Л. М. учитель</t>
  </si>
  <si>
    <t>Сякина Л. М.</t>
  </si>
  <si>
    <t>Архипова И. П. учитель</t>
  </si>
  <si>
    <t>Архипова И. П.</t>
  </si>
  <si>
    <r>
      <t>Дата проведения: 12</t>
    </r>
    <r>
      <rPr>
        <b/>
        <i/>
        <sz val="11"/>
        <rFont val="Arial"/>
        <family val="2"/>
        <charset val="204"/>
      </rPr>
      <t>.10.2023</t>
    </r>
  </si>
  <si>
    <t>Задание 10</t>
  </si>
  <si>
    <t>П-9-1</t>
  </si>
  <si>
    <t>П-9-2</t>
  </si>
  <si>
    <t>П-9-3</t>
  </si>
  <si>
    <t>П-9-4</t>
  </si>
  <si>
    <t>П-9-5</t>
  </si>
  <si>
    <t>П-9-6</t>
  </si>
  <si>
    <t>П-9-7</t>
  </si>
  <si>
    <t>П-9-8</t>
  </si>
  <si>
    <t>П-9-9</t>
  </si>
  <si>
    <t>П-10-1</t>
  </si>
  <si>
    <t>П-10-2</t>
  </si>
  <si>
    <t>П-10-3</t>
  </si>
  <si>
    <t>П-10-4</t>
  </si>
  <si>
    <t>П-10-5</t>
  </si>
  <si>
    <t>П-10-6</t>
  </si>
  <si>
    <t>П-10-7</t>
  </si>
  <si>
    <t>П-10-8</t>
  </si>
  <si>
    <t>П-10-9</t>
  </si>
  <si>
    <t>П-10-10</t>
  </si>
  <si>
    <t>П-10-11</t>
  </si>
  <si>
    <t>П-10-12</t>
  </si>
  <si>
    <t>П-11-1</t>
  </si>
  <si>
    <t>П-11-2</t>
  </si>
  <si>
    <t>П-11-3</t>
  </si>
  <si>
    <t>П-11-4</t>
  </si>
  <si>
    <t>П-11-5</t>
  </si>
  <si>
    <t>П-11-6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</si>
  <si>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9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</si>
  <si>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12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</si>
  <si>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6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</si>
  <si>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праву</t>
    </r>
    <r>
      <rPr>
        <b/>
        <sz val="11"/>
        <rFont val="Arial"/>
        <family val="2"/>
        <charset val="204"/>
      </rPr>
      <t xml:space="preserve"> в 2023-2024 уч.г., 11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</si>
  <si>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праву</t>
    </r>
    <r>
      <rPr>
        <b/>
        <sz val="11"/>
        <rFont val="Arial"/>
        <family val="2"/>
        <charset val="204"/>
      </rPr>
      <t xml:space="preserve"> в 2023-2024 уч.г., 10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</si>
  <si>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праву</t>
    </r>
    <r>
      <rPr>
        <b/>
        <sz val="11"/>
        <rFont val="Arial"/>
        <family val="2"/>
        <charset val="204"/>
      </rPr>
      <t xml:space="preserve"> в 2023-2024 уч.г., 9 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</si>
</sst>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4">
    <xf numFmtId="0" fontId="0" fillId="0" borderId="0" xfId="0"/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17" fillId="0" borderId="0" xfId="1" applyFont="1" applyFill="1" applyBorder="1" applyAlignment="1">
      <alignment vertical="top"/>
    </xf>
    <xf numFmtId="0" fontId="23" fillId="0" borderId="0" xfId="0" applyFont="1"/>
    <xf numFmtId="0" fontId="17" fillId="0" borderId="0" xfId="1" applyFont="1" applyAlignment="1">
      <alignment vertical="top"/>
    </xf>
    <xf numFmtId="0" fontId="21" fillId="0" borderId="14" xfId="1" applyFont="1" applyFill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1" fillId="0" borderId="16" xfId="1" applyFont="1" applyBorder="1" applyAlignment="1">
      <alignment horizontal="center" vertical="top" wrapText="1"/>
    </xf>
    <xf numFmtId="0" fontId="23" fillId="0" borderId="15" xfId="0" applyFont="1" applyBorder="1"/>
    <xf numFmtId="0" fontId="17" fillId="0" borderId="17" xfId="1" applyFont="1" applyBorder="1" applyAlignment="1">
      <alignment horizontal="left" vertical="top" wrapText="1"/>
    </xf>
    <xf numFmtId="2" fontId="21" fillId="0" borderId="10" xfId="1" applyNumberFormat="1" applyFont="1" applyBorder="1" applyAlignment="1">
      <alignment horizontal="center" vertical="top" wrapText="1"/>
    </xf>
    <xf numFmtId="2" fontId="21" fillId="0" borderId="11" xfId="1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7" fillId="0" borderId="0" xfId="1" applyFont="1" applyAlignment="1">
      <alignment horizontal="left" wrapText="1"/>
    </xf>
    <xf numFmtId="0" fontId="17" fillId="0" borderId="10" xfId="0" applyFont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top" wrapText="1"/>
    </xf>
    <xf numFmtId="0" fontId="21" fillId="0" borderId="19" xfId="1" applyFont="1" applyBorder="1" applyAlignment="1">
      <alignment horizontal="center" vertical="top" wrapText="1"/>
    </xf>
    <xf numFmtId="0" fontId="21" fillId="0" borderId="14" xfId="1" applyFont="1" applyBorder="1" applyAlignment="1">
      <alignment horizontal="center" vertical="top" wrapText="1"/>
    </xf>
    <xf numFmtId="0" fontId="25" fillId="0" borderId="17" xfId="0" applyFont="1" applyBorder="1" applyAlignment="1">
      <alignment vertical="top"/>
    </xf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 wrapText="1"/>
    </xf>
    <xf numFmtId="1" fontId="0" fillId="0" borderId="0" xfId="0" applyNumberFormat="1"/>
    <xf numFmtId="2" fontId="21" fillId="0" borderId="0" xfId="1" applyNumberFormat="1" applyFont="1" applyBorder="1" applyAlignment="1">
      <alignment horizontal="center" vertical="top" wrapText="1"/>
    </xf>
    <xf numFmtId="0" fontId="17" fillId="0" borderId="0" xfId="1" applyFont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164" fontId="0" fillId="0" borderId="0" xfId="0" applyNumberFormat="1"/>
    <xf numFmtId="0" fontId="28" fillId="0" borderId="10" xfId="1" applyFont="1" applyBorder="1" applyAlignment="1">
      <alignment horizontal="center" vertical="center" wrapText="1"/>
    </xf>
    <xf numFmtId="1" fontId="28" fillId="0" borderId="10" xfId="1" applyNumberFormat="1" applyFont="1" applyBorder="1" applyAlignment="1">
      <alignment horizontal="center" vertical="center" wrapText="1"/>
    </xf>
    <xf numFmtId="1" fontId="29" fillId="0" borderId="10" xfId="1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/>
    </xf>
    <xf numFmtId="0" fontId="22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70" zoomScaleNormal="70" workbookViewId="0">
      <selection activeCell="C12" sqref="C12"/>
    </sheetView>
  </sheetViews>
  <sheetFormatPr defaultRowHeight="12" x14ac:dyDescent="0.25"/>
  <cols>
    <col min="1" max="1" width="7.140625" customWidth="1"/>
    <col min="2" max="2" width="13" customWidth="1"/>
    <col min="3" max="3" width="20.85546875" customWidth="1"/>
    <col min="4" max="4" width="24.7109375" customWidth="1"/>
    <col min="5" max="6" width="14.28515625" customWidth="1"/>
    <col min="7" max="7" width="24.85546875" customWidth="1"/>
    <col min="8" max="8" width="13.85546875" customWidth="1"/>
    <col min="9" max="10" width="16" customWidth="1"/>
    <col min="11" max="11" width="14.7109375" customWidth="1"/>
    <col min="12" max="12" width="15.5703125" customWidth="1"/>
    <col min="13" max="13" width="15.28515625" customWidth="1"/>
    <col min="14" max="14" width="16" customWidth="1"/>
    <col min="15" max="15" width="14.85546875" customWidth="1"/>
    <col min="16" max="16" width="15.140625" customWidth="1"/>
    <col min="17" max="17" width="15.5703125" customWidth="1"/>
    <col min="18" max="18" width="13" customWidth="1"/>
    <col min="19" max="19" width="22.42578125" style="36" customWidth="1"/>
    <col min="20" max="20" width="22.140625" customWidth="1"/>
    <col min="21" max="21" width="17.28515625" customWidth="1"/>
  </cols>
  <sheetData>
    <row r="1" spans="1:22" ht="13.8" x14ac:dyDescent="0.25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12"/>
    </row>
    <row r="2" spans="1:22" ht="13.8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2"/>
    </row>
    <row r="3" spans="1:22" ht="13.2" x14ac:dyDescent="0.25">
      <c r="A3" s="51" t="s">
        <v>69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2"/>
    </row>
    <row r="4" spans="1:22" ht="13.8" x14ac:dyDescent="0.25">
      <c r="A4" s="52" t="s">
        <v>40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13.2" x14ac:dyDescent="0.25">
      <c r="A5" s="53" t="s">
        <v>29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2"/>
    </row>
    <row r="6" spans="1:22" ht="13.2" x14ac:dyDescent="0.25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12"/>
    </row>
    <row r="7" spans="1:22" ht="13.2" x14ac:dyDescent="0.25">
      <c r="A7" s="48" t="s">
        <v>31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31"/>
      <c r="M7" s="31"/>
      <c r="N7" s="31"/>
      <c r="O7" s="31"/>
      <c r="P7" s="31"/>
      <c r="Q7" s="31"/>
      <c r="R7" s="24"/>
      <c r="S7" s="34"/>
      <c r="T7" s="24"/>
      <c r="U7" s="24"/>
      <c r="V7" s="12"/>
    </row>
    <row r="8" spans="1:22" ht="13.2" x14ac:dyDescent="0.25">
      <c r="A8" s="48" t="s">
        <v>36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4"/>
      <c r="S8" s="34"/>
      <c r="T8" s="24"/>
      <c r="U8" s="24"/>
      <c r="V8" s="12"/>
    </row>
    <row r="9" spans="1:22" ht="13.2" x14ac:dyDescent="0.25">
      <c r="A9" s="48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31"/>
      <c r="Q9" s="31"/>
      <c r="R9" s="24"/>
      <c r="S9" s="34"/>
      <c r="T9" s="24"/>
      <c r="U9" s="24"/>
      <c r="V9" s="12"/>
    </row>
    <row r="10" spans="1:22" ht="13.2" x14ac:dyDescent="0.25">
      <c r="A10" s="49" t="s">
        <v>34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12"/>
    </row>
    <row r="11" spans="1:22" ht="52.8" x14ac:dyDescent="0.25">
      <c r="A11" s="27" t="s">
        <v>0</v>
      </c>
      <c r="B11" s="28" t="s">
        <v>1</v>
      </c>
      <c r="C11" s="14" t="s">
        <v>14</v>
      </c>
      <c r="D11" s="14" t="s">
        <v>2</v>
      </c>
      <c r="E11" s="14" t="s">
        <v>16</v>
      </c>
      <c r="F11" s="26" t="s">
        <v>17</v>
      </c>
      <c r="G11" s="17" t="s">
        <v>3</v>
      </c>
      <c r="H11" s="16" t="s">
        <v>9</v>
      </c>
      <c r="I11" s="16" t="s">
        <v>10</v>
      </c>
      <c r="J11" s="16" t="s">
        <v>11</v>
      </c>
      <c r="K11" s="16" t="s">
        <v>12</v>
      </c>
      <c r="L11" s="16" t="s">
        <v>25</v>
      </c>
      <c r="M11" s="16" t="s">
        <v>26</v>
      </c>
      <c r="N11" s="16" t="s">
        <v>27</v>
      </c>
      <c r="O11" s="16" t="s">
        <v>28</v>
      </c>
      <c r="P11" s="16" t="s">
        <v>32</v>
      </c>
      <c r="Q11" s="16" t="s">
        <v>41</v>
      </c>
      <c r="R11" s="17" t="s">
        <v>4</v>
      </c>
      <c r="S11" s="17" t="s">
        <v>5</v>
      </c>
      <c r="T11" s="15" t="s">
        <v>6</v>
      </c>
      <c r="U11" s="18" t="s">
        <v>13</v>
      </c>
      <c r="V11" s="19"/>
    </row>
    <row r="12" spans="1:22" ht="26.4" x14ac:dyDescent="0.25">
      <c r="A12" s="3">
        <v>1</v>
      </c>
      <c r="B12" s="25" t="s">
        <v>45</v>
      </c>
      <c r="C12" s="2" t="s">
        <v>15</v>
      </c>
      <c r="D12" s="2" t="s">
        <v>18</v>
      </c>
      <c r="E12" s="3">
        <v>9</v>
      </c>
      <c r="F12" s="3">
        <v>9</v>
      </c>
      <c r="G12" s="2" t="s">
        <v>19</v>
      </c>
      <c r="H12" s="39">
        <v>14</v>
      </c>
      <c r="I12" s="40">
        <v>8</v>
      </c>
      <c r="J12" s="40">
        <v>8</v>
      </c>
      <c r="K12" s="40">
        <v>8</v>
      </c>
      <c r="L12" s="40">
        <v>5</v>
      </c>
      <c r="M12" s="40">
        <v>6</v>
      </c>
      <c r="N12" s="40">
        <v>13</v>
      </c>
      <c r="O12" s="40">
        <v>5</v>
      </c>
      <c r="P12" s="40">
        <v>4</v>
      </c>
      <c r="Q12" s="40">
        <v>6</v>
      </c>
      <c r="R12" s="9">
        <f t="shared" ref="R12:R20" si="0">SUM(H12:Q12)</f>
        <v>77</v>
      </c>
      <c r="S12" s="37">
        <v>100</v>
      </c>
      <c r="T12" s="33">
        <f t="shared" ref="T12:T20" si="1">(R12/S12)*100</f>
        <v>77</v>
      </c>
      <c r="U12" s="35" t="s">
        <v>33</v>
      </c>
      <c r="V12" s="12"/>
    </row>
    <row r="13" spans="1:22" ht="42.6" customHeight="1" x14ac:dyDescent="0.25">
      <c r="A13" s="3">
        <v>2</v>
      </c>
      <c r="B13" s="25" t="s">
        <v>47</v>
      </c>
      <c r="C13" s="2" t="s">
        <v>15</v>
      </c>
      <c r="D13" s="2" t="s">
        <v>18</v>
      </c>
      <c r="E13" s="3">
        <v>9</v>
      </c>
      <c r="F13" s="3">
        <v>9</v>
      </c>
      <c r="G13" s="2" t="s">
        <v>19</v>
      </c>
      <c r="H13" s="41">
        <v>12</v>
      </c>
      <c r="I13" s="41">
        <v>4</v>
      </c>
      <c r="J13" s="41">
        <v>6</v>
      </c>
      <c r="K13" s="41">
        <v>3</v>
      </c>
      <c r="L13" s="41">
        <v>2</v>
      </c>
      <c r="M13" s="41">
        <v>6</v>
      </c>
      <c r="N13" s="41">
        <v>10</v>
      </c>
      <c r="O13" s="41">
        <v>2</v>
      </c>
      <c r="P13" s="41">
        <v>2</v>
      </c>
      <c r="Q13" s="41">
        <v>2</v>
      </c>
      <c r="R13" s="9">
        <f t="shared" si="0"/>
        <v>49</v>
      </c>
      <c r="S13" s="35">
        <v>100</v>
      </c>
      <c r="T13" s="21">
        <f t="shared" si="1"/>
        <v>49</v>
      </c>
      <c r="U13" s="35" t="s">
        <v>21</v>
      </c>
    </row>
    <row r="14" spans="1:22" ht="26.4" x14ac:dyDescent="0.25">
      <c r="A14" s="3">
        <v>3</v>
      </c>
      <c r="B14" s="25" t="s">
        <v>42</v>
      </c>
      <c r="C14" s="2" t="s">
        <v>15</v>
      </c>
      <c r="D14" s="2" t="s">
        <v>18</v>
      </c>
      <c r="E14" s="3">
        <v>9</v>
      </c>
      <c r="F14" s="3">
        <v>9</v>
      </c>
      <c r="G14" s="2" t="s">
        <v>19</v>
      </c>
      <c r="H14" s="41">
        <v>8</v>
      </c>
      <c r="I14" s="41">
        <v>0</v>
      </c>
      <c r="J14" s="41">
        <v>8</v>
      </c>
      <c r="K14" s="41">
        <v>6</v>
      </c>
      <c r="L14" s="41">
        <v>1</v>
      </c>
      <c r="M14" s="41">
        <v>6</v>
      </c>
      <c r="N14" s="41">
        <v>6</v>
      </c>
      <c r="O14" s="41">
        <v>2</v>
      </c>
      <c r="P14" s="41">
        <v>4</v>
      </c>
      <c r="Q14" s="41">
        <v>6</v>
      </c>
      <c r="R14" s="9">
        <f t="shared" si="0"/>
        <v>47</v>
      </c>
      <c r="S14" s="35">
        <v>100</v>
      </c>
      <c r="T14" s="21">
        <f t="shared" si="1"/>
        <v>47</v>
      </c>
      <c r="U14" s="35" t="s">
        <v>21</v>
      </c>
    </row>
    <row r="15" spans="1:22" ht="26.4" x14ac:dyDescent="0.25">
      <c r="A15" s="3">
        <v>4</v>
      </c>
      <c r="B15" s="25" t="s">
        <v>44</v>
      </c>
      <c r="C15" s="2" t="s">
        <v>15</v>
      </c>
      <c r="D15" s="2" t="s">
        <v>18</v>
      </c>
      <c r="E15" s="3">
        <v>9</v>
      </c>
      <c r="F15" s="3">
        <v>9</v>
      </c>
      <c r="G15" s="2" t="s">
        <v>19</v>
      </c>
      <c r="H15" s="41">
        <v>4</v>
      </c>
      <c r="I15" s="41">
        <v>4</v>
      </c>
      <c r="J15" s="41">
        <v>3</v>
      </c>
      <c r="K15" s="41">
        <v>4</v>
      </c>
      <c r="L15" s="41">
        <v>1</v>
      </c>
      <c r="M15" s="41">
        <v>4</v>
      </c>
      <c r="N15" s="41">
        <v>9</v>
      </c>
      <c r="O15" s="41">
        <v>0</v>
      </c>
      <c r="P15" s="41">
        <v>4</v>
      </c>
      <c r="Q15" s="41">
        <v>3</v>
      </c>
      <c r="R15" s="9">
        <f t="shared" si="0"/>
        <v>36</v>
      </c>
      <c r="S15" s="35">
        <v>100</v>
      </c>
      <c r="T15" s="21">
        <f t="shared" si="1"/>
        <v>36</v>
      </c>
      <c r="U15" s="35" t="s">
        <v>21</v>
      </c>
    </row>
    <row r="16" spans="1:22" ht="38.4" customHeight="1" x14ac:dyDescent="0.25">
      <c r="A16" s="3">
        <v>5</v>
      </c>
      <c r="B16" s="25" t="s">
        <v>43</v>
      </c>
      <c r="C16" s="2" t="s">
        <v>15</v>
      </c>
      <c r="D16" s="2" t="s">
        <v>18</v>
      </c>
      <c r="E16" s="3">
        <v>9</v>
      </c>
      <c r="F16" s="3">
        <v>9</v>
      </c>
      <c r="G16" s="2" t="s">
        <v>19</v>
      </c>
      <c r="H16" s="41">
        <v>4</v>
      </c>
      <c r="I16" s="41">
        <v>2</v>
      </c>
      <c r="J16" s="41">
        <v>3</v>
      </c>
      <c r="K16" s="41">
        <v>6</v>
      </c>
      <c r="L16" s="41">
        <v>0</v>
      </c>
      <c r="M16" s="41">
        <v>3</v>
      </c>
      <c r="N16" s="41">
        <v>3</v>
      </c>
      <c r="O16" s="41">
        <v>2</v>
      </c>
      <c r="P16" s="41">
        <v>4</v>
      </c>
      <c r="Q16" s="41">
        <v>6</v>
      </c>
      <c r="R16" s="9">
        <f t="shared" si="0"/>
        <v>33</v>
      </c>
      <c r="S16" s="35">
        <v>100</v>
      </c>
      <c r="T16" s="21">
        <f t="shared" si="1"/>
        <v>33</v>
      </c>
      <c r="U16" s="35" t="s">
        <v>21</v>
      </c>
    </row>
    <row r="17" spans="1:21" ht="26.4" x14ac:dyDescent="0.25">
      <c r="A17" s="3">
        <v>6</v>
      </c>
      <c r="B17" s="25" t="s">
        <v>46</v>
      </c>
      <c r="C17" s="2" t="s">
        <v>15</v>
      </c>
      <c r="D17" s="2" t="s">
        <v>18</v>
      </c>
      <c r="E17" s="3">
        <v>9</v>
      </c>
      <c r="F17" s="3">
        <v>9</v>
      </c>
      <c r="G17" s="2" t="s">
        <v>19</v>
      </c>
      <c r="H17" s="41">
        <v>6</v>
      </c>
      <c r="I17" s="41">
        <v>4</v>
      </c>
      <c r="J17" s="41">
        <v>6</v>
      </c>
      <c r="K17" s="41">
        <v>6</v>
      </c>
      <c r="L17" s="41">
        <v>2</v>
      </c>
      <c r="M17" s="41">
        <v>3</v>
      </c>
      <c r="N17" s="41">
        <v>3</v>
      </c>
      <c r="O17" s="41">
        <v>0</v>
      </c>
      <c r="P17" s="41">
        <v>0</v>
      </c>
      <c r="Q17" s="41">
        <v>2</v>
      </c>
      <c r="R17" s="9">
        <f t="shared" si="0"/>
        <v>32</v>
      </c>
      <c r="S17" s="35">
        <v>100</v>
      </c>
      <c r="T17" s="21">
        <f t="shared" si="1"/>
        <v>32</v>
      </c>
      <c r="U17" s="35" t="s">
        <v>21</v>
      </c>
    </row>
    <row r="18" spans="1:21" ht="26.4" x14ac:dyDescent="0.25">
      <c r="A18" s="3">
        <v>7</v>
      </c>
      <c r="B18" s="25" t="s">
        <v>48</v>
      </c>
      <c r="C18" s="2" t="s">
        <v>15</v>
      </c>
      <c r="D18" s="2" t="s">
        <v>18</v>
      </c>
      <c r="E18" s="3">
        <v>9</v>
      </c>
      <c r="F18" s="3">
        <v>9</v>
      </c>
      <c r="G18" s="2" t="s">
        <v>19</v>
      </c>
      <c r="H18" s="41">
        <v>8</v>
      </c>
      <c r="I18" s="41">
        <v>4</v>
      </c>
      <c r="J18" s="41">
        <v>3</v>
      </c>
      <c r="K18" s="41">
        <v>3</v>
      </c>
      <c r="L18" s="41">
        <v>0</v>
      </c>
      <c r="M18" s="41">
        <v>3</v>
      </c>
      <c r="N18" s="41">
        <v>6</v>
      </c>
      <c r="O18" s="41">
        <v>0</v>
      </c>
      <c r="P18" s="41">
        <v>2</v>
      </c>
      <c r="Q18" s="41">
        <v>2</v>
      </c>
      <c r="R18" s="9">
        <f t="shared" si="0"/>
        <v>31</v>
      </c>
      <c r="S18" s="35">
        <v>100</v>
      </c>
      <c r="T18" s="21">
        <f t="shared" si="1"/>
        <v>31</v>
      </c>
      <c r="U18" s="35" t="s">
        <v>21</v>
      </c>
    </row>
    <row r="19" spans="1:21" ht="26.4" x14ac:dyDescent="0.25">
      <c r="A19" s="3">
        <v>8</v>
      </c>
      <c r="B19" s="25" t="s">
        <v>49</v>
      </c>
      <c r="C19" s="2" t="s">
        <v>15</v>
      </c>
      <c r="D19" s="2" t="s">
        <v>18</v>
      </c>
      <c r="E19" s="3">
        <v>9</v>
      </c>
      <c r="F19" s="3">
        <v>9</v>
      </c>
      <c r="G19" s="2" t="s">
        <v>19</v>
      </c>
      <c r="H19" s="41">
        <v>6</v>
      </c>
      <c r="I19" s="41">
        <v>2</v>
      </c>
      <c r="J19" s="41">
        <v>3</v>
      </c>
      <c r="K19" s="41">
        <v>4</v>
      </c>
      <c r="L19" s="41">
        <v>0</v>
      </c>
      <c r="M19" s="41">
        <v>3</v>
      </c>
      <c r="N19" s="41">
        <v>5</v>
      </c>
      <c r="O19" s="41">
        <v>0</v>
      </c>
      <c r="P19" s="41">
        <v>2</v>
      </c>
      <c r="Q19" s="41">
        <v>2</v>
      </c>
      <c r="R19" s="9">
        <f t="shared" si="0"/>
        <v>27</v>
      </c>
      <c r="S19" s="35">
        <v>100</v>
      </c>
      <c r="T19" s="21">
        <f t="shared" si="1"/>
        <v>27</v>
      </c>
      <c r="U19" s="35" t="s">
        <v>21</v>
      </c>
    </row>
    <row r="20" spans="1:21" ht="26.4" x14ac:dyDescent="0.25">
      <c r="A20" s="3">
        <v>9</v>
      </c>
      <c r="B20" s="25" t="s">
        <v>50</v>
      </c>
      <c r="C20" s="2" t="s">
        <v>15</v>
      </c>
      <c r="D20" s="2" t="s">
        <v>18</v>
      </c>
      <c r="E20" s="3">
        <v>8</v>
      </c>
      <c r="F20" s="3">
        <v>9</v>
      </c>
      <c r="G20" s="2" t="s">
        <v>19</v>
      </c>
      <c r="H20" s="3">
        <v>2</v>
      </c>
      <c r="I20" s="3">
        <v>0</v>
      </c>
      <c r="J20" s="3">
        <v>0</v>
      </c>
      <c r="K20" s="8">
        <v>0</v>
      </c>
      <c r="L20" s="8">
        <v>0</v>
      </c>
      <c r="M20" s="8">
        <v>6</v>
      </c>
      <c r="N20" s="8">
        <v>0</v>
      </c>
      <c r="O20" s="8">
        <v>2</v>
      </c>
      <c r="P20" s="8">
        <v>2</v>
      </c>
      <c r="Q20" s="8">
        <v>2</v>
      </c>
      <c r="R20" s="9">
        <f t="shared" si="0"/>
        <v>14</v>
      </c>
      <c r="S20" s="35">
        <v>100</v>
      </c>
      <c r="T20" s="21">
        <f t="shared" si="1"/>
        <v>14.000000000000002</v>
      </c>
      <c r="U20" s="35" t="s">
        <v>21</v>
      </c>
    </row>
    <row r="22" spans="1:21" ht="13.2" x14ac:dyDescent="0.25">
      <c r="B22" s="5" t="s">
        <v>7</v>
      </c>
      <c r="C22" s="4" t="s">
        <v>24</v>
      </c>
      <c r="Q22" s="42">
        <f>AVERAGE(R12:R20)</f>
        <v>38.444444444444443</v>
      </c>
    </row>
    <row r="23" spans="1:21" ht="13.2" x14ac:dyDescent="0.25">
      <c r="B23" s="6" t="s">
        <v>8</v>
      </c>
      <c r="C23" s="13" t="s">
        <v>20</v>
      </c>
    </row>
    <row r="24" spans="1:21" ht="13.2" x14ac:dyDescent="0.25">
      <c r="B24" s="1"/>
      <c r="C24" s="11" t="s">
        <v>35</v>
      </c>
    </row>
    <row r="25" spans="1:21" ht="13.2" x14ac:dyDescent="0.25">
      <c r="B25" s="1"/>
      <c r="C25" s="11" t="s">
        <v>37</v>
      </c>
    </row>
    <row r="26" spans="1:21" ht="13.2" x14ac:dyDescent="0.25">
      <c r="B26" s="1"/>
      <c r="C26" s="11" t="s">
        <v>39</v>
      </c>
    </row>
  </sheetData>
  <sortState ref="B12:V20">
    <sortCondition descending="1" ref="T12:T20"/>
  </sortState>
  <mergeCells count="9">
    <mergeCell ref="A8:Q8"/>
    <mergeCell ref="A9:O9"/>
    <mergeCell ref="A10:U10"/>
    <mergeCell ref="A1:U1"/>
    <mergeCell ref="A3:U3"/>
    <mergeCell ref="A4:V4"/>
    <mergeCell ref="A5:U5"/>
    <mergeCell ref="A6:U6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60" zoomScaleNormal="60" workbookViewId="0">
      <selection activeCell="C13" sqref="C13"/>
    </sheetView>
  </sheetViews>
  <sheetFormatPr defaultRowHeight="12" x14ac:dyDescent="0.25"/>
  <cols>
    <col min="1" max="1" width="7.140625" customWidth="1"/>
    <col min="2" max="2" width="13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8" width="13.85546875" customWidth="1"/>
    <col min="9" max="10" width="16" customWidth="1"/>
    <col min="11" max="16" width="13.28515625" customWidth="1"/>
    <col min="17" max="17" width="16" customWidth="1"/>
    <col min="18" max="18" width="13" customWidth="1"/>
    <col min="19" max="19" width="22.42578125" customWidth="1"/>
    <col min="20" max="20" width="22.140625" customWidth="1"/>
    <col min="21" max="21" width="17.28515625" customWidth="1"/>
  </cols>
  <sheetData>
    <row r="1" spans="1:22" ht="13.8" x14ac:dyDescent="0.25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12"/>
    </row>
    <row r="2" spans="1:22" ht="13.8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2"/>
    </row>
    <row r="3" spans="1:22" ht="13.2" x14ac:dyDescent="0.25">
      <c r="A3" s="51" t="s">
        <v>70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2"/>
    </row>
    <row r="4" spans="1:22" ht="13.8" x14ac:dyDescent="0.25">
      <c r="A4" s="52" t="s">
        <v>40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13.2" x14ac:dyDescent="0.25">
      <c r="A5" s="53" t="s">
        <v>29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2"/>
    </row>
    <row r="6" spans="1:22" ht="13.2" x14ac:dyDescent="0.25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12"/>
    </row>
    <row r="7" spans="1:22" ht="13.2" x14ac:dyDescent="0.25">
      <c r="A7" s="48" t="s">
        <v>31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31"/>
      <c r="M7" s="31"/>
      <c r="N7" s="31"/>
      <c r="O7" s="31"/>
      <c r="P7" s="31"/>
      <c r="Q7" s="31"/>
      <c r="R7" s="24"/>
      <c r="S7" s="24"/>
      <c r="T7" s="24"/>
      <c r="U7" s="24"/>
      <c r="V7" s="12"/>
    </row>
    <row r="8" spans="1:22" ht="13.2" x14ac:dyDescent="0.25">
      <c r="A8" s="48" t="s">
        <v>36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4"/>
      <c r="S8" s="24"/>
      <c r="T8" s="24"/>
      <c r="U8" s="24"/>
      <c r="V8" s="12"/>
    </row>
    <row r="9" spans="1:22" ht="13.2" x14ac:dyDescent="0.25">
      <c r="A9" s="48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31"/>
      <c r="Q9" s="31"/>
      <c r="R9" s="24"/>
      <c r="S9" s="24"/>
      <c r="T9" s="24"/>
      <c r="U9" s="24"/>
      <c r="V9" s="12"/>
    </row>
    <row r="10" spans="1:22" ht="13.2" x14ac:dyDescent="0.25">
      <c r="A10" s="49" t="s">
        <v>34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12"/>
    </row>
    <row r="11" spans="1:22" ht="52.8" x14ac:dyDescent="0.25">
      <c r="A11" s="27" t="s">
        <v>0</v>
      </c>
      <c r="B11" s="28" t="s">
        <v>1</v>
      </c>
      <c r="C11" s="14" t="s">
        <v>14</v>
      </c>
      <c r="D11" s="14" t="s">
        <v>2</v>
      </c>
      <c r="E11" s="14" t="s">
        <v>16</v>
      </c>
      <c r="F11" s="26" t="s">
        <v>17</v>
      </c>
      <c r="G11" s="17" t="s">
        <v>3</v>
      </c>
      <c r="H11" s="16" t="s">
        <v>9</v>
      </c>
      <c r="I11" s="16" t="s">
        <v>10</v>
      </c>
      <c r="J11" s="16" t="s">
        <v>11</v>
      </c>
      <c r="K11" s="16" t="s">
        <v>12</v>
      </c>
      <c r="L11" s="16" t="s">
        <v>25</v>
      </c>
      <c r="M11" s="16" t="s">
        <v>26</v>
      </c>
      <c r="N11" s="16" t="s">
        <v>27</v>
      </c>
      <c r="O11" s="16" t="s">
        <v>28</v>
      </c>
      <c r="P11" s="16" t="s">
        <v>32</v>
      </c>
      <c r="Q11" s="16" t="s">
        <v>41</v>
      </c>
      <c r="R11" s="17" t="s">
        <v>4</v>
      </c>
      <c r="S11" s="17" t="s">
        <v>5</v>
      </c>
      <c r="T11" s="15" t="s">
        <v>6</v>
      </c>
      <c r="U11" s="18" t="s">
        <v>13</v>
      </c>
      <c r="V11" s="19"/>
    </row>
    <row r="12" spans="1:22" ht="26.4" x14ac:dyDescent="0.25">
      <c r="A12" s="3">
        <v>1</v>
      </c>
      <c r="B12" s="38" t="s">
        <v>56</v>
      </c>
      <c r="C12" s="2" t="s">
        <v>15</v>
      </c>
      <c r="D12" s="2" t="s">
        <v>18</v>
      </c>
      <c r="E12" s="2">
        <v>10</v>
      </c>
      <c r="F12" s="2">
        <v>10</v>
      </c>
      <c r="G12" s="2" t="s">
        <v>19</v>
      </c>
      <c r="H12" s="47">
        <v>18</v>
      </c>
      <c r="I12" s="46">
        <v>3</v>
      </c>
      <c r="J12" s="46">
        <v>6</v>
      </c>
      <c r="K12" s="46">
        <v>12</v>
      </c>
      <c r="L12" s="46">
        <v>5</v>
      </c>
      <c r="M12" s="46">
        <v>4</v>
      </c>
      <c r="N12" s="46">
        <v>6</v>
      </c>
      <c r="O12" s="46">
        <v>0</v>
      </c>
      <c r="P12" s="46">
        <v>0</v>
      </c>
      <c r="Q12" s="46">
        <v>2</v>
      </c>
      <c r="R12" s="45">
        <f t="shared" ref="R12:R23" si="0">SUM(H12:Q12)</f>
        <v>56</v>
      </c>
      <c r="S12" s="9">
        <v>100</v>
      </c>
      <c r="T12" s="22">
        <f t="shared" ref="T12:T23" si="1">(R12/S12)*100</f>
        <v>56.000000000000007</v>
      </c>
      <c r="U12" s="10" t="s">
        <v>22</v>
      </c>
      <c r="V12" s="12"/>
    </row>
    <row r="13" spans="1:22" ht="26.4" x14ac:dyDescent="0.25">
      <c r="A13" s="3">
        <v>2</v>
      </c>
      <c r="B13" s="38" t="s">
        <v>60</v>
      </c>
      <c r="C13" s="2" t="s">
        <v>15</v>
      </c>
      <c r="D13" s="2" t="s">
        <v>18</v>
      </c>
      <c r="E13" s="2">
        <v>10</v>
      </c>
      <c r="F13" s="2">
        <v>10</v>
      </c>
      <c r="G13" s="2" t="s">
        <v>19</v>
      </c>
      <c r="H13" s="46">
        <v>14</v>
      </c>
      <c r="I13" s="46">
        <v>3</v>
      </c>
      <c r="J13" s="46">
        <v>3</v>
      </c>
      <c r="K13" s="46">
        <v>6</v>
      </c>
      <c r="L13" s="46">
        <v>5</v>
      </c>
      <c r="M13" s="46">
        <v>6</v>
      </c>
      <c r="N13" s="46">
        <v>12</v>
      </c>
      <c r="O13" s="46">
        <v>0</v>
      </c>
      <c r="P13" s="46">
        <v>1</v>
      </c>
      <c r="Q13" s="46">
        <v>2</v>
      </c>
      <c r="R13" s="45">
        <f t="shared" si="0"/>
        <v>52</v>
      </c>
      <c r="S13" s="9">
        <v>100</v>
      </c>
      <c r="T13" s="22">
        <f t="shared" si="1"/>
        <v>52</v>
      </c>
      <c r="U13" s="10" t="s">
        <v>22</v>
      </c>
    </row>
    <row r="14" spans="1:22" ht="26.4" x14ac:dyDescent="0.25">
      <c r="A14" s="3">
        <v>3</v>
      </c>
      <c r="B14" s="38" t="s">
        <v>57</v>
      </c>
      <c r="C14" s="2" t="s">
        <v>15</v>
      </c>
      <c r="D14" s="2" t="s">
        <v>18</v>
      </c>
      <c r="E14" s="2">
        <v>10</v>
      </c>
      <c r="F14" s="2">
        <v>10</v>
      </c>
      <c r="G14" s="2" t="s">
        <v>19</v>
      </c>
      <c r="H14" s="46">
        <v>18</v>
      </c>
      <c r="I14" s="46">
        <v>1</v>
      </c>
      <c r="J14" s="46">
        <v>6</v>
      </c>
      <c r="K14" s="46">
        <v>12</v>
      </c>
      <c r="L14" s="46">
        <v>5</v>
      </c>
      <c r="M14" s="46">
        <v>6</v>
      </c>
      <c r="N14" s="46">
        <v>0</v>
      </c>
      <c r="O14" s="46">
        <v>0</v>
      </c>
      <c r="P14" s="46">
        <v>0</v>
      </c>
      <c r="Q14" s="46">
        <v>2</v>
      </c>
      <c r="R14" s="45">
        <f t="shared" si="0"/>
        <v>50</v>
      </c>
      <c r="S14" s="9">
        <v>100</v>
      </c>
      <c r="T14" s="22">
        <f t="shared" si="1"/>
        <v>50</v>
      </c>
      <c r="U14" s="10" t="s">
        <v>22</v>
      </c>
    </row>
    <row r="15" spans="1:22" ht="26.4" x14ac:dyDescent="0.25">
      <c r="A15" s="3">
        <v>4</v>
      </c>
      <c r="B15" s="38" t="s">
        <v>58</v>
      </c>
      <c r="C15" s="2" t="s">
        <v>15</v>
      </c>
      <c r="D15" s="2" t="s">
        <v>18</v>
      </c>
      <c r="E15" s="2">
        <v>10</v>
      </c>
      <c r="F15" s="2">
        <v>10</v>
      </c>
      <c r="G15" s="2" t="s">
        <v>19</v>
      </c>
      <c r="H15" s="46">
        <v>16</v>
      </c>
      <c r="I15" s="46">
        <v>2</v>
      </c>
      <c r="J15" s="46">
        <v>3</v>
      </c>
      <c r="K15" s="46">
        <v>7</v>
      </c>
      <c r="L15" s="46">
        <v>5</v>
      </c>
      <c r="M15" s="46">
        <v>6</v>
      </c>
      <c r="N15" s="46">
        <v>1</v>
      </c>
      <c r="O15" s="46">
        <v>5</v>
      </c>
      <c r="P15" s="46">
        <v>1</v>
      </c>
      <c r="Q15" s="46">
        <v>4</v>
      </c>
      <c r="R15" s="45">
        <f t="shared" si="0"/>
        <v>50</v>
      </c>
      <c r="S15" s="9">
        <v>100</v>
      </c>
      <c r="T15" s="22">
        <f t="shared" si="1"/>
        <v>50</v>
      </c>
      <c r="U15" s="10" t="s">
        <v>22</v>
      </c>
    </row>
    <row r="16" spans="1:22" ht="26.4" x14ac:dyDescent="0.25">
      <c r="A16" s="3">
        <v>5</v>
      </c>
      <c r="B16" s="38" t="s">
        <v>54</v>
      </c>
      <c r="C16" s="2" t="s">
        <v>15</v>
      </c>
      <c r="D16" s="2" t="s">
        <v>18</v>
      </c>
      <c r="E16" s="2">
        <v>10</v>
      </c>
      <c r="F16" s="2">
        <v>10</v>
      </c>
      <c r="G16" s="2" t="s">
        <v>19</v>
      </c>
      <c r="H16" s="46">
        <v>18</v>
      </c>
      <c r="I16" s="46">
        <v>6</v>
      </c>
      <c r="J16" s="46">
        <v>9</v>
      </c>
      <c r="K16" s="46">
        <v>9</v>
      </c>
      <c r="L16" s="46">
        <v>1</v>
      </c>
      <c r="M16" s="46">
        <v>3</v>
      </c>
      <c r="N16" s="46">
        <v>0</v>
      </c>
      <c r="O16" s="46">
        <v>2</v>
      </c>
      <c r="P16" s="46">
        <v>1</v>
      </c>
      <c r="Q16" s="46">
        <v>0</v>
      </c>
      <c r="R16" s="45">
        <f t="shared" si="0"/>
        <v>49</v>
      </c>
      <c r="S16" s="9">
        <v>100</v>
      </c>
      <c r="T16" s="22">
        <f t="shared" si="1"/>
        <v>49</v>
      </c>
      <c r="U16" s="10" t="s">
        <v>21</v>
      </c>
    </row>
    <row r="17" spans="1:21" ht="26.4" x14ac:dyDescent="0.25">
      <c r="A17" s="3">
        <v>6</v>
      </c>
      <c r="B17" s="38" t="s">
        <v>59</v>
      </c>
      <c r="C17" s="2" t="s">
        <v>15</v>
      </c>
      <c r="D17" s="2" t="s">
        <v>18</v>
      </c>
      <c r="E17" s="2">
        <v>10</v>
      </c>
      <c r="F17" s="2">
        <v>10</v>
      </c>
      <c r="G17" s="2" t="s">
        <v>19</v>
      </c>
      <c r="H17" s="46">
        <v>16</v>
      </c>
      <c r="I17" s="46">
        <v>2</v>
      </c>
      <c r="J17" s="46">
        <v>9</v>
      </c>
      <c r="K17" s="46">
        <v>8</v>
      </c>
      <c r="L17" s="46">
        <v>5</v>
      </c>
      <c r="M17" s="46">
        <v>6</v>
      </c>
      <c r="N17" s="46">
        <v>0</v>
      </c>
      <c r="O17" s="46">
        <v>0</v>
      </c>
      <c r="P17" s="46">
        <v>0</v>
      </c>
      <c r="Q17" s="46">
        <v>2</v>
      </c>
      <c r="R17" s="45">
        <f t="shared" si="0"/>
        <v>48</v>
      </c>
      <c r="S17" s="9">
        <v>100</v>
      </c>
      <c r="T17" s="22">
        <f t="shared" si="1"/>
        <v>48</v>
      </c>
      <c r="U17" s="10" t="s">
        <v>21</v>
      </c>
    </row>
    <row r="18" spans="1:21" ht="26.4" x14ac:dyDescent="0.25">
      <c r="A18" s="3">
        <v>7</v>
      </c>
      <c r="B18" s="38" t="s">
        <v>55</v>
      </c>
      <c r="C18" s="2" t="s">
        <v>15</v>
      </c>
      <c r="D18" s="2" t="s">
        <v>18</v>
      </c>
      <c r="E18" s="2">
        <v>10</v>
      </c>
      <c r="F18" s="2">
        <v>10</v>
      </c>
      <c r="G18" s="2" t="s">
        <v>19</v>
      </c>
      <c r="H18" s="46">
        <v>14</v>
      </c>
      <c r="I18" s="46">
        <v>3</v>
      </c>
      <c r="J18" s="46">
        <v>9</v>
      </c>
      <c r="K18" s="46">
        <v>9</v>
      </c>
      <c r="L18" s="46">
        <v>3</v>
      </c>
      <c r="M18" s="46">
        <v>3</v>
      </c>
      <c r="N18" s="46">
        <v>0</v>
      </c>
      <c r="O18" s="46">
        <v>2</v>
      </c>
      <c r="P18" s="46">
        <v>1</v>
      </c>
      <c r="Q18" s="46">
        <v>2</v>
      </c>
      <c r="R18" s="45">
        <f t="shared" si="0"/>
        <v>46</v>
      </c>
      <c r="S18" s="9">
        <v>100</v>
      </c>
      <c r="T18" s="22">
        <f t="shared" si="1"/>
        <v>46</v>
      </c>
      <c r="U18" s="10" t="s">
        <v>21</v>
      </c>
    </row>
    <row r="19" spans="1:21" ht="26.4" x14ac:dyDescent="0.25">
      <c r="A19" s="3">
        <v>8</v>
      </c>
      <c r="B19" s="38" t="s">
        <v>62</v>
      </c>
      <c r="C19" s="2" t="s">
        <v>15</v>
      </c>
      <c r="D19" s="2" t="s">
        <v>18</v>
      </c>
      <c r="E19" s="2">
        <v>10</v>
      </c>
      <c r="F19" s="2">
        <v>10</v>
      </c>
      <c r="G19" s="2" t="s">
        <v>19</v>
      </c>
      <c r="H19" s="46">
        <v>10</v>
      </c>
      <c r="I19" s="46">
        <v>3</v>
      </c>
      <c r="J19" s="46">
        <v>3</v>
      </c>
      <c r="K19" s="46">
        <v>6</v>
      </c>
      <c r="L19" s="46">
        <v>3</v>
      </c>
      <c r="M19" s="46">
        <v>3</v>
      </c>
      <c r="N19" s="46">
        <v>6</v>
      </c>
      <c r="O19" s="46">
        <v>5</v>
      </c>
      <c r="P19" s="46">
        <v>1</v>
      </c>
      <c r="Q19" s="46">
        <v>0</v>
      </c>
      <c r="R19" s="45">
        <f t="shared" si="0"/>
        <v>40</v>
      </c>
      <c r="S19" s="9">
        <v>100</v>
      </c>
      <c r="T19" s="22">
        <f t="shared" si="1"/>
        <v>40</v>
      </c>
      <c r="U19" s="10" t="s">
        <v>21</v>
      </c>
    </row>
    <row r="20" spans="1:21" ht="26.4" x14ac:dyDescent="0.25">
      <c r="A20" s="3">
        <v>9</v>
      </c>
      <c r="B20" s="38" t="s">
        <v>61</v>
      </c>
      <c r="C20" s="2" t="s">
        <v>15</v>
      </c>
      <c r="D20" s="2" t="s">
        <v>18</v>
      </c>
      <c r="E20" s="2">
        <v>10</v>
      </c>
      <c r="F20" s="2">
        <v>10</v>
      </c>
      <c r="G20" s="2" t="s">
        <v>19</v>
      </c>
      <c r="H20" s="46">
        <v>12</v>
      </c>
      <c r="I20" s="46">
        <v>6</v>
      </c>
      <c r="J20" s="46">
        <v>3</v>
      </c>
      <c r="K20" s="46">
        <v>2</v>
      </c>
      <c r="L20" s="46">
        <v>4</v>
      </c>
      <c r="M20" s="46">
        <v>3</v>
      </c>
      <c r="N20" s="46">
        <v>0</v>
      </c>
      <c r="O20" s="46">
        <v>2</v>
      </c>
      <c r="P20" s="46">
        <v>4</v>
      </c>
      <c r="Q20" s="46">
        <v>0</v>
      </c>
      <c r="R20" s="45">
        <f t="shared" si="0"/>
        <v>36</v>
      </c>
      <c r="S20" s="9">
        <v>100</v>
      </c>
      <c r="T20" s="22">
        <f t="shared" si="1"/>
        <v>36</v>
      </c>
      <c r="U20" s="10" t="s">
        <v>21</v>
      </c>
    </row>
    <row r="21" spans="1:21" ht="26.4" x14ac:dyDescent="0.25">
      <c r="A21" s="3">
        <v>10</v>
      </c>
      <c r="B21" s="38" t="s">
        <v>51</v>
      </c>
      <c r="C21" s="2" t="s">
        <v>15</v>
      </c>
      <c r="D21" s="2" t="s">
        <v>18</v>
      </c>
      <c r="E21" s="2">
        <v>10</v>
      </c>
      <c r="F21" s="2">
        <v>10</v>
      </c>
      <c r="G21" s="2" t="s">
        <v>19</v>
      </c>
      <c r="H21" s="43">
        <v>8</v>
      </c>
      <c r="I21" s="43">
        <v>3</v>
      </c>
      <c r="J21" s="43">
        <v>3</v>
      </c>
      <c r="K21" s="44">
        <v>6</v>
      </c>
      <c r="L21" s="44">
        <v>1</v>
      </c>
      <c r="M21" s="44">
        <v>3</v>
      </c>
      <c r="N21" s="44">
        <v>0</v>
      </c>
      <c r="O21" s="44">
        <v>2</v>
      </c>
      <c r="P21" s="44">
        <v>1</v>
      </c>
      <c r="Q21" s="44">
        <v>2</v>
      </c>
      <c r="R21" s="45">
        <f t="shared" si="0"/>
        <v>29</v>
      </c>
      <c r="S21" s="9">
        <v>100</v>
      </c>
      <c r="T21" s="22">
        <f t="shared" si="1"/>
        <v>28.999999999999996</v>
      </c>
      <c r="U21" s="10" t="s">
        <v>21</v>
      </c>
    </row>
    <row r="22" spans="1:21" ht="26.4" x14ac:dyDescent="0.25">
      <c r="A22" s="3">
        <v>11</v>
      </c>
      <c r="B22" s="38" t="s">
        <v>52</v>
      </c>
      <c r="C22" s="2" t="s">
        <v>15</v>
      </c>
      <c r="D22" s="2" t="s">
        <v>18</v>
      </c>
      <c r="E22" s="2">
        <v>10</v>
      </c>
      <c r="F22" s="2">
        <v>10</v>
      </c>
      <c r="G22" s="2" t="s">
        <v>19</v>
      </c>
      <c r="H22" s="46">
        <v>8</v>
      </c>
      <c r="I22" s="46">
        <v>3</v>
      </c>
      <c r="J22" s="46">
        <v>3</v>
      </c>
      <c r="K22" s="46">
        <v>3</v>
      </c>
      <c r="L22" s="46">
        <v>1</v>
      </c>
      <c r="M22" s="46">
        <v>3</v>
      </c>
      <c r="N22" s="46">
        <v>0</v>
      </c>
      <c r="O22" s="46">
        <v>2</v>
      </c>
      <c r="P22" s="46">
        <v>0</v>
      </c>
      <c r="Q22" s="46">
        <v>2</v>
      </c>
      <c r="R22" s="45">
        <f t="shared" si="0"/>
        <v>25</v>
      </c>
      <c r="S22" s="9">
        <v>100</v>
      </c>
      <c r="T22" s="22">
        <f t="shared" si="1"/>
        <v>25</v>
      </c>
      <c r="U22" s="10" t="s">
        <v>21</v>
      </c>
    </row>
    <row r="23" spans="1:21" ht="26.4" x14ac:dyDescent="0.25">
      <c r="A23" s="3">
        <v>12</v>
      </c>
      <c r="B23" s="38" t="s">
        <v>53</v>
      </c>
      <c r="C23" s="2" t="s">
        <v>15</v>
      </c>
      <c r="D23" s="2" t="s">
        <v>18</v>
      </c>
      <c r="E23" s="2">
        <v>10</v>
      </c>
      <c r="F23" s="2">
        <v>10</v>
      </c>
      <c r="G23" s="2" t="s">
        <v>19</v>
      </c>
      <c r="H23" s="46">
        <v>6</v>
      </c>
      <c r="I23" s="46">
        <v>3</v>
      </c>
      <c r="J23" s="46">
        <v>3</v>
      </c>
      <c r="K23" s="46">
        <v>3</v>
      </c>
      <c r="L23" s="46">
        <v>1</v>
      </c>
      <c r="M23" s="46">
        <v>0</v>
      </c>
      <c r="N23" s="46">
        <v>0</v>
      </c>
      <c r="O23" s="46">
        <v>0</v>
      </c>
      <c r="P23" s="46">
        <v>1</v>
      </c>
      <c r="Q23" s="46">
        <v>2</v>
      </c>
      <c r="R23" s="45">
        <f t="shared" si="0"/>
        <v>19</v>
      </c>
      <c r="S23" s="9">
        <v>100</v>
      </c>
      <c r="T23" s="22">
        <f t="shared" si="1"/>
        <v>19</v>
      </c>
      <c r="U23" s="10" t="s">
        <v>21</v>
      </c>
    </row>
    <row r="25" spans="1:21" ht="13.2" x14ac:dyDescent="0.25">
      <c r="B25" s="5" t="s">
        <v>7</v>
      </c>
      <c r="C25" s="4" t="s">
        <v>24</v>
      </c>
      <c r="R25" s="32">
        <f>AVERAGE(R12:R23)</f>
        <v>41.666666666666664</v>
      </c>
    </row>
    <row r="26" spans="1:21" ht="13.2" x14ac:dyDescent="0.25">
      <c r="B26" s="6" t="s">
        <v>8</v>
      </c>
      <c r="C26" s="13" t="s">
        <v>20</v>
      </c>
    </row>
    <row r="27" spans="1:21" ht="13.2" x14ac:dyDescent="0.25">
      <c r="B27" s="1"/>
      <c r="C27" s="11" t="s">
        <v>35</v>
      </c>
    </row>
    <row r="28" spans="1:21" ht="13.2" x14ac:dyDescent="0.25">
      <c r="B28" s="1"/>
      <c r="C28" s="11" t="s">
        <v>37</v>
      </c>
    </row>
    <row r="29" spans="1:21" ht="13.2" x14ac:dyDescent="0.25">
      <c r="B29" s="1"/>
      <c r="C29" s="11" t="s">
        <v>39</v>
      </c>
    </row>
  </sheetData>
  <sortState ref="B12:V23">
    <sortCondition descending="1" ref="T12:T23"/>
  </sortState>
  <mergeCells count="9">
    <mergeCell ref="A8:Q8"/>
    <mergeCell ref="A9:O9"/>
    <mergeCell ref="A10:U10"/>
    <mergeCell ref="A1:U1"/>
    <mergeCell ref="A3:U3"/>
    <mergeCell ref="A4:V4"/>
    <mergeCell ref="A5:U5"/>
    <mergeCell ref="A6:U6"/>
    <mergeCell ref="A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="60" zoomScaleNormal="60" workbookViewId="0">
      <selection activeCell="C14" sqref="C14"/>
    </sheetView>
  </sheetViews>
  <sheetFormatPr defaultRowHeight="12" x14ac:dyDescent="0.25"/>
  <cols>
    <col min="1" max="1" width="7.140625" customWidth="1"/>
    <col min="2" max="2" width="13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8" width="13.85546875" customWidth="1"/>
    <col min="9" max="10" width="16" customWidth="1"/>
    <col min="11" max="16" width="13.28515625" customWidth="1"/>
    <col min="17" max="17" width="13" customWidth="1"/>
    <col min="18" max="18" width="23.85546875" customWidth="1"/>
    <col min="19" max="19" width="22.140625" customWidth="1"/>
    <col min="20" max="20" width="17.28515625" customWidth="1"/>
  </cols>
  <sheetData>
    <row r="1" spans="1:21" ht="13.8" x14ac:dyDescent="0.25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2"/>
    </row>
    <row r="2" spans="1:21" ht="13.8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2"/>
    </row>
    <row r="3" spans="1:21" ht="13.2" x14ac:dyDescent="0.25">
      <c r="A3" s="51" t="s">
        <v>71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12"/>
    </row>
    <row r="4" spans="1:21" ht="13.8" x14ac:dyDescent="0.25">
      <c r="A4" s="52" t="s">
        <v>40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3.2" x14ac:dyDescent="0.25">
      <c r="A5" s="53" t="s">
        <v>29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12"/>
    </row>
    <row r="6" spans="1:21" ht="13.2" x14ac:dyDescent="0.25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2"/>
    </row>
    <row r="7" spans="1:21" ht="13.2" x14ac:dyDescent="0.25">
      <c r="A7" s="48" t="s">
        <v>31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31"/>
      <c r="M7" s="31"/>
      <c r="N7" s="31"/>
      <c r="O7" s="31"/>
      <c r="P7" s="31"/>
      <c r="Q7" s="24"/>
      <c r="R7" s="24"/>
      <c r="S7" s="24"/>
      <c r="T7" s="24"/>
      <c r="U7" s="12"/>
    </row>
    <row r="8" spans="1:21" ht="13.2" x14ac:dyDescent="0.25">
      <c r="A8" s="48" t="s">
        <v>36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24"/>
      <c r="R8" s="24"/>
      <c r="S8" s="24"/>
      <c r="T8" s="24"/>
      <c r="U8" s="12"/>
    </row>
    <row r="9" spans="1:21" ht="13.2" x14ac:dyDescent="0.25">
      <c r="A9" s="48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31"/>
      <c r="Q9" s="24"/>
      <c r="R9" s="24"/>
      <c r="S9" s="24"/>
      <c r="T9" s="24"/>
      <c r="U9" s="12"/>
    </row>
    <row r="10" spans="1:21" ht="13.2" x14ac:dyDescent="0.25">
      <c r="A10" s="49" t="s">
        <v>34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12"/>
    </row>
    <row r="11" spans="1:21" ht="52.8" x14ac:dyDescent="0.25">
      <c r="A11" s="27" t="s">
        <v>0</v>
      </c>
      <c r="B11" s="28" t="s">
        <v>1</v>
      </c>
      <c r="C11" s="14" t="s">
        <v>14</v>
      </c>
      <c r="D11" s="14" t="s">
        <v>2</v>
      </c>
      <c r="E11" s="14" t="s">
        <v>16</v>
      </c>
      <c r="F11" s="26" t="s">
        <v>17</v>
      </c>
      <c r="G11" s="17" t="s">
        <v>3</v>
      </c>
      <c r="H11" s="16" t="s">
        <v>9</v>
      </c>
      <c r="I11" s="16" t="s">
        <v>10</v>
      </c>
      <c r="J11" s="16" t="s">
        <v>11</v>
      </c>
      <c r="K11" s="16" t="s">
        <v>12</v>
      </c>
      <c r="L11" s="16" t="s">
        <v>25</v>
      </c>
      <c r="M11" s="16" t="s">
        <v>26</v>
      </c>
      <c r="N11" s="16" t="s">
        <v>27</v>
      </c>
      <c r="O11" s="16" t="s">
        <v>28</v>
      </c>
      <c r="P11" s="16" t="s">
        <v>32</v>
      </c>
      <c r="Q11" s="17" t="s">
        <v>4</v>
      </c>
      <c r="R11" s="17" t="s">
        <v>5</v>
      </c>
      <c r="S11" s="15" t="s">
        <v>6</v>
      </c>
      <c r="T11" s="18" t="s">
        <v>13</v>
      </c>
      <c r="U11" s="19"/>
    </row>
    <row r="12" spans="1:21" ht="26.4" x14ac:dyDescent="0.25">
      <c r="A12" s="3">
        <v>1</v>
      </c>
      <c r="B12" s="38" t="s">
        <v>68</v>
      </c>
      <c r="C12" s="20" t="s">
        <v>15</v>
      </c>
      <c r="D12" s="2" t="s">
        <v>18</v>
      </c>
      <c r="E12" s="2">
        <v>11</v>
      </c>
      <c r="F12" s="2">
        <v>11</v>
      </c>
      <c r="G12" s="2" t="s">
        <v>19</v>
      </c>
      <c r="H12" s="7">
        <v>16</v>
      </c>
      <c r="I12" s="3">
        <v>9</v>
      </c>
      <c r="J12" s="3">
        <v>9</v>
      </c>
      <c r="K12" s="8">
        <v>10</v>
      </c>
      <c r="L12" s="8">
        <v>8</v>
      </c>
      <c r="M12" s="8">
        <v>10</v>
      </c>
      <c r="N12" s="8">
        <v>6</v>
      </c>
      <c r="O12" s="8">
        <v>5</v>
      </c>
      <c r="P12" s="8">
        <v>4</v>
      </c>
      <c r="Q12" s="9">
        <f>SUM(H12:P12)</f>
        <v>77</v>
      </c>
      <c r="R12" s="9">
        <v>100</v>
      </c>
      <c r="S12" s="22">
        <f t="shared" ref="S12:S17" si="0">(Q12/R12)*100</f>
        <v>77</v>
      </c>
      <c r="T12" s="10" t="s">
        <v>33</v>
      </c>
      <c r="U12" s="12"/>
    </row>
    <row r="13" spans="1:21" ht="28.8" x14ac:dyDescent="0.25">
      <c r="A13" s="3">
        <v>2</v>
      </c>
      <c r="B13" s="38" t="s">
        <v>65</v>
      </c>
      <c r="C13" s="29" t="s">
        <v>15</v>
      </c>
      <c r="D13" s="23" t="s">
        <v>23</v>
      </c>
      <c r="E13" s="2">
        <v>11</v>
      </c>
      <c r="F13" s="2">
        <v>11</v>
      </c>
      <c r="G13" s="23" t="s">
        <v>19</v>
      </c>
      <c r="H13" s="7">
        <v>16</v>
      </c>
      <c r="I13" s="3">
        <v>6</v>
      </c>
      <c r="J13" s="3">
        <v>6</v>
      </c>
      <c r="K13" s="8">
        <v>8</v>
      </c>
      <c r="L13" s="8">
        <v>3</v>
      </c>
      <c r="M13" s="8">
        <v>2</v>
      </c>
      <c r="N13" s="8">
        <v>2</v>
      </c>
      <c r="O13" s="8">
        <v>4</v>
      </c>
      <c r="P13" s="8">
        <v>3</v>
      </c>
      <c r="Q13" s="9">
        <f t="shared" ref="Q13:Q17" si="1">SUM(H13:P13)</f>
        <v>50</v>
      </c>
      <c r="R13" s="9">
        <v>100</v>
      </c>
      <c r="S13" s="22">
        <f t="shared" si="0"/>
        <v>50</v>
      </c>
      <c r="T13" s="10" t="s">
        <v>22</v>
      </c>
    </row>
    <row r="14" spans="1:21" ht="26.4" x14ac:dyDescent="0.25">
      <c r="A14" s="3">
        <v>3</v>
      </c>
      <c r="B14" s="38" t="s">
        <v>63</v>
      </c>
      <c r="C14" s="20" t="s">
        <v>15</v>
      </c>
      <c r="D14" s="2" t="s">
        <v>18</v>
      </c>
      <c r="E14" s="2">
        <v>11</v>
      </c>
      <c r="F14" s="2">
        <v>11</v>
      </c>
      <c r="G14" s="2" t="s">
        <v>19</v>
      </c>
      <c r="H14" s="7">
        <v>12</v>
      </c>
      <c r="I14" s="3">
        <v>3</v>
      </c>
      <c r="J14" s="3">
        <v>3</v>
      </c>
      <c r="K14" s="8">
        <v>7</v>
      </c>
      <c r="L14" s="8">
        <v>4</v>
      </c>
      <c r="M14" s="8">
        <v>3</v>
      </c>
      <c r="N14" s="8">
        <v>3</v>
      </c>
      <c r="O14" s="8">
        <v>0</v>
      </c>
      <c r="P14" s="8">
        <v>0</v>
      </c>
      <c r="Q14" s="9">
        <f t="shared" si="1"/>
        <v>35</v>
      </c>
      <c r="R14" s="9">
        <v>100</v>
      </c>
      <c r="S14" s="22">
        <f t="shared" si="0"/>
        <v>35</v>
      </c>
      <c r="T14" s="10" t="s">
        <v>21</v>
      </c>
    </row>
    <row r="15" spans="1:21" ht="26.4" x14ac:dyDescent="0.25">
      <c r="A15" s="3">
        <v>4</v>
      </c>
      <c r="B15" s="38" t="s">
        <v>66</v>
      </c>
      <c r="C15" s="20" t="s">
        <v>15</v>
      </c>
      <c r="D15" s="2" t="s">
        <v>18</v>
      </c>
      <c r="E15" s="2">
        <v>11</v>
      </c>
      <c r="F15" s="2">
        <v>11</v>
      </c>
      <c r="G15" s="2" t="s">
        <v>19</v>
      </c>
      <c r="H15" s="7">
        <v>12</v>
      </c>
      <c r="I15" s="3">
        <v>3</v>
      </c>
      <c r="J15" s="3">
        <v>6</v>
      </c>
      <c r="K15" s="8">
        <v>5</v>
      </c>
      <c r="L15" s="8">
        <v>2</v>
      </c>
      <c r="M15" s="8">
        <v>1</v>
      </c>
      <c r="N15" s="8">
        <v>3</v>
      </c>
      <c r="O15" s="8">
        <v>2</v>
      </c>
      <c r="P15" s="8">
        <v>1</v>
      </c>
      <c r="Q15" s="9">
        <f t="shared" si="1"/>
        <v>35</v>
      </c>
      <c r="R15" s="9">
        <v>100</v>
      </c>
      <c r="S15" s="22">
        <f t="shared" si="0"/>
        <v>35</v>
      </c>
      <c r="T15" s="10" t="s">
        <v>21</v>
      </c>
    </row>
    <row r="16" spans="1:21" ht="26.4" x14ac:dyDescent="0.25">
      <c r="A16" s="3">
        <v>5</v>
      </c>
      <c r="B16" s="38" t="s">
        <v>64</v>
      </c>
      <c r="C16" s="20" t="s">
        <v>15</v>
      </c>
      <c r="D16" s="2" t="s">
        <v>18</v>
      </c>
      <c r="E16" s="2">
        <v>11</v>
      </c>
      <c r="F16" s="2">
        <v>11</v>
      </c>
      <c r="G16" s="2" t="s">
        <v>19</v>
      </c>
      <c r="H16" s="7">
        <v>12</v>
      </c>
      <c r="I16" s="3">
        <v>3</v>
      </c>
      <c r="J16" s="3">
        <v>2</v>
      </c>
      <c r="K16" s="8">
        <v>5</v>
      </c>
      <c r="L16" s="8">
        <v>2</v>
      </c>
      <c r="M16" s="8">
        <v>3</v>
      </c>
      <c r="N16" s="8">
        <v>3</v>
      </c>
      <c r="O16" s="8">
        <v>2</v>
      </c>
      <c r="P16" s="8">
        <v>1</v>
      </c>
      <c r="Q16" s="9">
        <f t="shared" si="1"/>
        <v>33</v>
      </c>
      <c r="R16" s="9">
        <v>100</v>
      </c>
      <c r="S16" s="22">
        <f t="shared" si="0"/>
        <v>33</v>
      </c>
      <c r="T16" s="10" t="s">
        <v>21</v>
      </c>
    </row>
    <row r="17" spans="1:20" ht="26.4" x14ac:dyDescent="0.25">
      <c r="A17" s="3">
        <v>6</v>
      </c>
      <c r="B17" s="38" t="s">
        <v>67</v>
      </c>
      <c r="C17" s="20" t="s">
        <v>15</v>
      </c>
      <c r="D17" s="2" t="s">
        <v>18</v>
      </c>
      <c r="E17" s="2">
        <v>11</v>
      </c>
      <c r="F17" s="2">
        <v>11</v>
      </c>
      <c r="G17" s="2" t="s">
        <v>19</v>
      </c>
      <c r="H17" s="7">
        <v>14</v>
      </c>
      <c r="I17" s="3">
        <v>6</v>
      </c>
      <c r="J17" s="3">
        <v>3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f t="shared" si="1"/>
        <v>24</v>
      </c>
      <c r="R17" s="9">
        <v>100</v>
      </c>
      <c r="S17" s="22">
        <f t="shared" si="0"/>
        <v>24</v>
      </c>
      <c r="T17" s="10" t="s">
        <v>21</v>
      </c>
    </row>
    <row r="19" spans="1:20" ht="13.2" x14ac:dyDescent="0.25">
      <c r="B19" s="5" t="s">
        <v>7</v>
      </c>
      <c r="C19" s="4" t="s">
        <v>24</v>
      </c>
    </row>
    <row r="20" spans="1:20" ht="13.2" x14ac:dyDescent="0.25">
      <c r="B20" s="6" t="s">
        <v>8</v>
      </c>
      <c r="C20" s="13" t="s">
        <v>20</v>
      </c>
      <c r="Q20" s="42">
        <f>AVERAGE(Q12:Q17)</f>
        <v>42.333333333333336</v>
      </c>
    </row>
    <row r="21" spans="1:20" ht="13.2" x14ac:dyDescent="0.25">
      <c r="B21" s="1"/>
      <c r="C21" s="11" t="s">
        <v>35</v>
      </c>
    </row>
    <row r="22" spans="1:20" ht="13.2" x14ac:dyDescent="0.25">
      <c r="B22" s="1"/>
      <c r="C22" s="11" t="s">
        <v>37</v>
      </c>
    </row>
    <row r="23" spans="1:20" ht="13.2" x14ac:dyDescent="0.25">
      <c r="B23" s="1"/>
      <c r="C23" s="11" t="s">
        <v>39</v>
      </c>
    </row>
  </sheetData>
  <sortState ref="B12:U17">
    <sortCondition descending="1" ref="S12:S17"/>
  </sortState>
  <mergeCells count="9">
    <mergeCell ref="A8:P8"/>
    <mergeCell ref="A9:O9"/>
    <mergeCell ref="A10:T10"/>
    <mergeCell ref="A1:T1"/>
    <mergeCell ref="A3:T3"/>
    <mergeCell ref="A4:U4"/>
    <mergeCell ref="A5:T5"/>
    <mergeCell ref="A6:T6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9класс.</vt:lpstr>
      <vt:lpstr>10класс.</vt:lpstr>
      <vt:lpstr>11класс.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2023-10-04T05:36:08Z</cp:lastPrinted>
  <dcterms:created xsi:type="dcterms:W3CDTF">2017-09-13T09:18:13Z</dcterms:created>
  <dcterms:modified xsi:type="dcterms:W3CDTF">2023-12-12T06:59:16Z</dcterms:modified>
</cp:coreProperties>
</file>