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Downloads\"/>
    </mc:Choice>
  </mc:AlternateContent>
  <bookViews>
    <workbookView xWindow="0" yWindow="0" windowWidth="16425" windowHeight="8085" activeTab="4"/>
  </bookViews>
  <sheets>
    <sheet name="7" sheetId="2" r:id="rId1"/>
    <sheet name="8" sheetId="3" r:id="rId2"/>
    <sheet name="9" sheetId="4" r:id="rId3"/>
    <sheet name="10" sheetId="5" r:id="rId4"/>
    <sheet name="11" sheetId="6" r:id="rId5"/>
  </sheets>
  <calcPr calcId="162913"/>
</workbook>
</file>

<file path=xl/calcChain.xml><?xml version="1.0" encoding="utf-8"?>
<calcChain xmlns="http://schemas.openxmlformats.org/spreadsheetml/2006/main">
  <c r="N10" i="6" l="1"/>
  <c r="N11" i="6"/>
  <c r="N12" i="6"/>
  <c r="N13" i="6"/>
  <c r="N14" i="6"/>
  <c r="N15" i="6"/>
  <c r="N16" i="6"/>
  <c r="N11" i="5"/>
  <c r="N12" i="5"/>
  <c r="N13" i="5"/>
  <c r="N14" i="5"/>
  <c r="N15" i="5"/>
  <c r="N16" i="5"/>
  <c r="N17" i="5"/>
  <c r="N18" i="5"/>
  <c r="N19" i="5"/>
  <c r="N20" i="5"/>
  <c r="N21" i="5"/>
  <c r="N10" i="4"/>
  <c r="N11" i="4"/>
  <c r="N12" i="4"/>
  <c r="N13" i="4"/>
  <c r="N14" i="4"/>
  <c r="N15" i="4"/>
  <c r="N16" i="4"/>
  <c r="N17" i="4"/>
  <c r="N11" i="3"/>
  <c r="N12" i="3"/>
  <c r="N13" i="3"/>
  <c r="N14" i="3"/>
  <c r="N15" i="3"/>
  <c r="N16" i="3"/>
  <c r="N17" i="3"/>
  <c r="N18" i="3"/>
  <c r="N19" i="3"/>
  <c r="N20" i="3"/>
  <c r="N21" i="3"/>
  <c r="N11" i="2"/>
  <c r="N12" i="2"/>
  <c r="N13" i="2"/>
  <c r="N14" i="2"/>
  <c r="N15" i="2"/>
  <c r="N16" i="2"/>
</calcChain>
</file>

<file path=xl/sharedStrings.xml><?xml version="1.0" encoding="utf-8"?>
<sst xmlns="http://schemas.openxmlformats.org/spreadsheetml/2006/main" count="409" uniqueCount="171">
  <si>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</si>
  <si>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</si>
  <si>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</si>
  <si>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</si>
  <si>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</si>
  <si>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</si>
  <si>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</si>
  <si>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</si>
  <si>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</si>
  <si>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</si>
  <si>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</si>
  <si>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Комсомольский</t>
  </si>
  <si>
    <t xml:space="preserve">МБОУ "Чурачикская СОШ" </t>
  </si>
  <si>
    <t>Терентьева Анна Алексеевна</t>
  </si>
  <si>
    <t>Юнусова Зульфия Рауфовна</t>
  </si>
  <si>
    <t>Лукиянов Сергей Геннадьевич</t>
  </si>
  <si>
    <t>Григорьева Регина Александровна</t>
  </si>
  <si>
    <t>Чернова Есения Александровна</t>
  </si>
  <si>
    <t>Алексеев Юрий Петрович</t>
  </si>
  <si>
    <t>МБОУ "Сюрбей-Токаевская ООШ"</t>
  </si>
  <si>
    <t>Хлебникова Алиса Сергеевна</t>
  </si>
  <si>
    <t>Алексеева Раиса Николаевна</t>
  </si>
  <si>
    <t>МБОУ "Новомуратская СОШ"</t>
  </si>
  <si>
    <t>Наумова Елизавета Анатольевна</t>
  </si>
  <si>
    <t>Наумова Любовь Александровна</t>
  </si>
  <si>
    <t>Филиппов Иван Сергеевич</t>
  </si>
  <si>
    <t>МБОУ Урмаевская СОШ</t>
  </si>
  <si>
    <t>Гельметдинова Лилия Керимулловна</t>
  </si>
  <si>
    <t>Салахутдинова Эльвира Энваровна</t>
  </si>
  <si>
    <t>Ялакова Айгель</t>
  </si>
  <si>
    <t>Калакова Зулия Ильнуровна</t>
  </si>
  <si>
    <t>Тукаев Нурислам Галимзянович</t>
  </si>
  <si>
    <t>Мингалиева Лиана Ильдаровна</t>
  </si>
  <si>
    <t>МБОУ "Урмаевская СОШ"</t>
  </si>
  <si>
    <t>Садртдинова Зухра Нурисламовна</t>
  </si>
  <si>
    <t>Кадирова Алина Ильнуровна</t>
  </si>
  <si>
    <t>Рахимзянова Фирдиля Фиргатевна</t>
  </si>
  <si>
    <t>Ерматова Зарина Хасановна</t>
  </si>
  <si>
    <t>Краснова Кристина Вячеславовна</t>
  </si>
  <si>
    <t>МБОУ "Комсомольская СОШ 1"</t>
  </si>
  <si>
    <t>Ибрагимова Алсу Семигулловна</t>
  </si>
  <si>
    <t>Тумаланова Элина Николаевна</t>
  </si>
  <si>
    <t>Совина Нина Георгиевна</t>
  </si>
  <si>
    <t>Садртдинова Рамина Ранисовна</t>
  </si>
  <si>
    <t>МБОУ "Шераутская СОШ"</t>
  </si>
  <si>
    <t>Иванова Валентина Витальевна</t>
  </si>
  <si>
    <t>Зотова Ирина Васильевна</t>
  </si>
  <si>
    <t>Алимова Диляра  Айратовна</t>
  </si>
  <si>
    <t>Яковлева Ангелина Васильевна</t>
  </si>
  <si>
    <t>Степанова Анна Петровна</t>
  </si>
  <si>
    <t>МБОУ "Нюргечинская СОШ"</t>
  </si>
  <si>
    <t>Воронова Софья</t>
  </si>
  <si>
    <t>Константинова Нина Юльевна</t>
  </si>
  <si>
    <t>МБОУ " Асановская СОШ"</t>
  </si>
  <si>
    <t>Маргиданов Даниил Николаевич</t>
  </si>
  <si>
    <t>МАОУ "Токаевская СОШ"</t>
  </si>
  <si>
    <t>Мингалеева Айзиля Иршатовна</t>
  </si>
  <si>
    <t>Зинятуллин Данир Фенилович</t>
  </si>
  <si>
    <t>Гайнуллов Ислам Раильевич</t>
  </si>
  <si>
    <t>МБОУ "Чичканская ООШ"</t>
  </si>
  <si>
    <t>Гайнуллова Гульназ Минрешитовна</t>
  </si>
  <si>
    <t>Мухаметшина Диле Ильфаковна</t>
  </si>
  <si>
    <t>Шарафутдинова Гузель Ремисовна</t>
  </si>
  <si>
    <t>Невский Александр Александрович</t>
  </si>
  <si>
    <t>МБОУ "Александровская ООШ"</t>
  </si>
  <si>
    <t>Евграфова И.И.</t>
  </si>
  <si>
    <t>Буслаев Евгений Александрович</t>
  </si>
  <si>
    <t xml:space="preserve"> Евграфова И.И.</t>
  </si>
  <si>
    <t>МБОУ "Полевошептаховская СОШ"</t>
  </si>
  <si>
    <t>Журавлева Зоя Петровна</t>
  </si>
  <si>
    <t>Кольцов Никита Олегович</t>
  </si>
  <si>
    <t>МАОУ "Полевояушская СОШ"</t>
  </si>
  <si>
    <t>Комиссарова Галина Витальевна</t>
  </si>
  <si>
    <t>Фаряхова Малика Минрасыковна</t>
  </si>
  <si>
    <t xml:space="preserve">МБОУ "Сюрбей-Токаевская ООШ" </t>
  </si>
  <si>
    <t>Самарин Илья Анатольевич</t>
  </si>
  <si>
    <t>МБОУ "Комсомольская СОШ №2"</t>
  </si>
  <si>
    <t>Романова Полина Павловна</t>
  </si>
  <si>
    <t>Кузьмин Кирилл Александрович</t>
  </si>
  <si>
    <t>Басникова Диана Радиевна</t>
  </si>
  <si>
    <t>Вунберова Дарья Александровна</t>
  </si>
  <si>
    <t>Петрова Екатерина Александровна</t>
  </si>
  <si>
    <t>Камальдинова Азалия Маратовна</t>
  </si>
  <si>
    <t>Давыдов Евгений Евгеньевич</t>
  </si>
  <si>
    <t>Никифорова Виолетта Юрьевна</t>
  </si>
  <si>
    <t>Густомесова Яна Алексеевна</t>
  </si>
  <si>
    <t>Исаев Богдан Владимирович</t>
  </si>
  <si>
    <t>Мухина Юлия Валерьевна</t>
  </si>
  <si>
    <t>Дмитриева Илона Алексеевна</t>
  </si>
  <si>
    <t>МБОУ "Комсомольска СОШ№2"</t>
  </si>
  <si>
    <t>Краснова Валентина Геннадьевна</t>
  </si>
  <si>
    <t>Алексеева Р.Н. – учитель математики МБОУ "Сюрбей-Токаевская ООШ"</t>
  </si>
  <si>
    <t>Кириллова И.П. – учитель математики МБОУ "Нюргечинская СОШ"</t>
  </si>
  <si>
    <t>Журавлева З.П.- учитель математики МБОУ "Полевошептаховская СОШ"</t>
  </si>
  <si>
    <t>Вид задания</t>
  </si>
  <si>
    <t>Краснова В.Г.- учитель математики МБОУ "Комсомольская СОШ №2"</t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</si>
  <si>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Times New Roman"/>
        <family val="1"/>
        <charset val="204"/>
      </rPr>
      <t>математике</t>
    </r>
    <r>
      <rPr>
        <b/>
        <sz val="12"/>
        <rFont val="Times New Roman"/>
        <family val="1"/>
        <charset val="204"/>
      </rPr>
      <t xml:space="preserve"> в 2023-2024 уч.г.,</t>
    </r>
    <r>
      <rPr>
        <b/>
        <sz val="12"/>
        <color indexed="10"/>
        <rFont val="Times New Roman"/>
        <family val="1"/>
        <charset val="204"/>
      </rPr>
      <t xml:space="preserve"> 8 </t>
    </r>
    <r>
      <rPr>
        <b/>
        <sz val="12"/>
        <rFont val="Times New Roman"/>
        <family val="1"/>
        <charset val="204"/>
      </rPr>
      <t>класс</t>
    </r>
  </si>
  <si>
    <r>
      <t xml:space="preserve">Дата проведения: </t>
    </r>
    <r>
      <rPr>
        <b/>
        <sz val="12"/>
        <color rgb="FFFF0000"/>
        <rFont val="Times New Roman"/>
        <family val="1"/>
        <charset val="204"/>
      </rPr>
      <t>11</t>
    </r>
    <r>
      <rPr>
        <b/>
        <i/>
        <sz val="12"/>
        <color indexed="10"/>
        <rFont val="Times New Roman"/>
        <family val="1"/>
        <charset val="204"/>
      </rPr>
      <t>.12.2023 г.</t>
    </r>
  </si>
  <si>
    <r>
      <t xml:space="preserve">Место проведения: </t>
    </r>
    <r>
      <rPr>
        <b/>
        <i/>
        <sz val="12"/>
        <color indexed="10"/>
        <rFont val="Times New Roman"/>
        <family val="1"/>
        <charset val="204"/>
      </rPr>
      <t>МАОУ "Полевояушская СОШ"</t>
    </r>
  </si>
  <si>
    <r>
      <t>Председатель жюри:</t>
    </r>
    <r>
      <rPr>
        <b/>
        <i/>
        <sz val="12"/>
        <color indexed="10"/>
        <rFont val="Times New Roman"/>
        <family val="1"/>
        <charset val="204"/>
      </rPr>
      <t xml:space="preserve"> Смирнова И.А. – учитель математики МБОУ "Починокинельская  СОШ</t>
    </r>
  </si>
  <si>
    <r>
      <t xml:space="preserve">Члены жюри: </t>
    </r>
    <r>
      <rPr>
        <b/>
        <i/>
        <sz val="12"/>
        <color indexed="10"/>
        <rFont val="Times New Roman"/>
        <family val="1"/>
        <charset val="204"/>
      </rPr>
      <t>Зотова И.В. – учитель математики МБОУ "Шераутская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</si>
  <si>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Times New Roman"/>
        <family val="1"/>
        <charset val="204"/>
      </rPr>
      <t>математике</t>
    </r>
    <r>
      <rPr>
        <b/>
        <sz val="12"/>
        <rFont val="Times New Roman"/>
        <family val="1"/>
        <charset val="204"/>
      </rPr>
      <t xml:space="preserve"> в 2023-2024 уч.г.,</t>
    </r>
    <r>
      <rPr>
        <b/>
        <sz val="12"/>
        <color indexed="10"/>
        <rFont val="Times New Roman"/>
        <family val="1"/>
        <charset val="204"/>
      </rPr>
      <t xml:space="preserve"> 7 </t>
    </r>
    <r>
      <rPr>
        <b/>
        <sz val="12"/>
        <rFont val="Times New Roman"/>
        <family val="1"/>
        <charset val="204"/>
      </rPr>
      <t>класс</t>
    </r>
  </si>
  <si>
    <t>Емельянова Ф.А. –  учитель математики МБОУ "Чурачикская СОШ""</t>
  </si>
  <si>
    <r>
      <t>Председатель жюри:</t>
    </r>
    <r>
      <rPr>
        <b/>
        <i/>
        <sz val="12"/>
        <color indexed="10"/>
        <rFont val="Times New Roman"/>
        <family val="1"/>
        <charset val="204"/>
      </rPr>
      <t xml:space="preserve"> Наумова Л.А. – учитель математики МБОУ "Новомуратская СОШ" </t>
    </r>
  </si>
  <si>
    <r>
      <t xml:space="preserve">Члены жюри: </t>
    </r>
    <r>
      <rPr>
        <b/>
        <i/>
        <sz val="12"/>
        <color indexed="10"/>
        <rFont val="Times New Roman"/>
        <family val="1"/>
        <charset val="204"/>
      </rPr>
      <t>Салмина Н.Н. –  учитель математики МБОУ "Комсомольская СОШ №2"</t>
    </r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</si>
  <si>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Times New Roman"/>
        <family val="1"/>
        <charset val="204"/>
      </rPr>
      <t>математике</t>
    </r>
    <r>
      <rPr>
        <b/>
        <sz val="12"/>
        <rFont val="Times New Roman"/>
        <family val="1"/>
        <charset val="204"/>
      </rPr>
      <t xml:space="preserve"> в 2023-2024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i/>
        <sz val="12"/>
        <color indexed="10"/>
        <rFont val="Times New Roman"/>
        <family val="1"/>
        <charset val="204"/>
      </rPr>
      <t>10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класс</t>
    </r>
  </si>
  <si>
    <r>
      <t xml:space="preserve">Дата проведения: </t>
    </r>
    <r>
      <rPr>
        <b/>
        <sz val="12"/>
        <color rgb="FFFF0000"/>
        <rFont val="Times New Roman"/>
        <family val="1"/>
        <charset val="204"/>
      </rPr>
      <t>11</t>
    </r>
    <r>
      <rPr>
        <b/>
        <i/>
        <sz val="12"/>
        <color rgb="FFFF0000"/>
        <rFont val="Times New Roman"/>
        <family val="1"/>
        <charset val="204"/>
      </rPr>
      <t>.12.202</t>
    </r>
    <r>
      <rPr>
        <b/>
        <i/>
        <sz val="12"/>
        <color indexed="10"/>
        <rFont val="Times New Roman"/>
        <family val="1"/>
        <charset val="204"/>
      </rPr>
      <t>2 г.</t>
    </r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</si>
  <si>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Times New Roman"/>
        <family val="1"/>
        <charset val="204"/>
      </rPr>
      <t>математике</t>
    </r>
    <r>
      <rPr>
        <b/>
        <sz val="12"/>
        <rFont val="Times New Roman"/>
        <family val="1"/>
        <charset val="204"/>
      </rPr>
      <t xml:space="preserve"> в 2023-2024 уч.г.,</t>
    </r>
    <r>
      <rPr>
        <b/>
        <sz val="12"/>
        <color indexed="10"/>
        <rFont val="Times New Roman"/>
        <family val="1"/>
        <charset val="204"/>
      </rPr>
      <t xml:space="preserve"> 11 </t>
    </r>
    <r>
      <rPr>
        <b/>
        <sz val="12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</si>
  <si>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14"/>
        <color indexed="10"/>
        <rFont val="Times New Roman"/>
        <family val="1"/>
        <charset val="204"/>
      </rPr>
      <t xml:space="preserve"> </t>
    </r>
  </si>
  <si>
    <t xml:space="preserve">Председатель жюри: </t>
  </si>
  <si>
    <t>____________________</t>
  </si>
  <si>
    <t>Члены жюри:</t>
  </si>
  <si>
    <r>
      <t xml:space="preserve">Протокол муниципального этапа всероссийской олимпиады школьников по </t>
    </r>
    <r>
      <rPr>
        <b/>
        <i/>
        <sz val="14"/>
        <color indexed="10"/>
        <rFont val="Times New Roman"/>
        <family val="1"/>
        <charset val="204"/>
      </rPr>
      <t>математике</t>
    </r>
    <r>
      <rPr>
        <b/>
        <sz val="14"/>
        <rFont val="Times New Roman"/>
        <family val="1"/>
        <charset val="204"/>
      </rPr>
      <t xml:space="preserve"> в 2023-2024 уч.г.,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i/>
        <sz val="14"/>
        <color indexed="10"/>
        <rFont val="Times New Roman"/>
        <family val="1"/>
        <charset val="204"/>
      </rPr>
      <t>9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класс</t>
    </r>
  </si>
  <si>
    <r>
      <t xml:space="preserve">Дата проведения: </t>
    </r>
    <r>
      <rPr>
        <b/>
        <sz val="14"/>
        <color rgb="FFFF0000"/>
        <rFont val="Times New Roman"/>
        <family val="1"/>
        <charset val="204"/>
      </rPr>
      <t>11</t>
    </r>
    <r>
      <rPr>
        <b/>
        <i/>
        <sz val="14"/>
        <color rgb="FFFF0000"/>
        <rFont val="Times New Roman"/>
        <family val="1"/>
        <charset val="204"/>
      </rPr>
      <t>.1</t>
    </r>
    <r>
      <rPr>
        <b/>
        <i/>
        <sz val="14"/>
        <color indexed="10"/>
        <rFont val="Times New Roman"/>
        <family val="1"/>
        <charset val="204"/>
      </rPr>
      <t>2.2023 г.</t>
    </r>
  </si>
  <si>
    <r>
      <t>Место проведения:</t>
    </r>
    <r>
      <rPr>
        <b/>
        <i/>
        <sz val="14"/>
        <color indexed="10"/>
        <rFont val="Times New Roman"/>
        <family val="1"/>
        <charset val="204"/>
      </rPr>
      <t>МАОУ "Полевояушская СОШ"</t>
    </r>
  </si>
  <si>
    <r>
      <t>Председатель жюри:</t>
    </r>
    <r>
      <rPr>
        <b/>
        <i/>
        <sz val="14"/>
        <color indexed="10"/>
        <rFont val="Times New Roman"/>
        <family val="1"/>
        <charset val="204"/>
      </rPr>
      <t xml:space="preserve">  Антонова Л.М. – учитель математики МБОУ "Александровская ООШ"</t>
    </r>
  </si>
  <si>
    <r>
      <t>Члены жюри:</t>
    </r>
    <r>
      <rPr>
        <b/>
        <i/>
        <sz val="14"/>
        <color indexed="10"/>
        <rFont val="Times New Roman"/>
        <family val="1"/>
        <charset val="204"/>
      </rPr>
      <t xml:space="preserve"> Гайнуллова Г.М. – учитель математики МБОУ "Чичканская ООШ"</t>
    </r>
  </si>
  <si>
    <t>М-1</t>
  </si>
  <si>
    <t>М-2</t>
  </si>
  <si>
    <t>М-3</t>
  </si>
  <si>
    <t>М-4</t>
  </si>
  <si>
    <t>М-5</t>
  </si>
  <si>
    <t>М-6</t>
  </si>
  <si>
    <t>Участник</t>
  </si>
  <si>
    <t>Призёр</t>
  </si>
  <si>
    <r>
      <t>Количество участников:</t>
    </r>
    <r>
      <rPr>
        <b/>
        <i/>
        <sz val="12"/>
        <color indexed="10"/>
        <rFont val="Times New Roman"/>
        <family val="1"/>
        <charset val="204"/>
      </rPr>
      <t xml:space="preserve"> 6</t>
    </r>
  </si>
  <si>
    <t>М 8/7</t>
  </si>
  <si>
    <t>М 8/5</t>
  </si>
  <si>
    <t>М 8/6</t>
  </si>
  <si>
    <t>М8/2</t>
  </si>
  <si>
    <t>М 8/1</t>
  </si>
  <si>
    <t>М 8/3</t>
  </si>
  <si>
    <t>М 8/4</t>
  </si>
  <si>
    <t>М 8/8</t>
  </si>
  <si>
    <t>М 8/9</t>
  </si>
  <si>
    <t>М 8/11</t>
  </si>
  <si>
    <t>М 8/10</t>
  </si>
  <si>
    <r>
      <t>Количество участников:</t>
    </r>
    <r>
      <rPr>
        <b/>
        <i/>
        <sz val="12"/>
        <color indexed="10"/>
        <rFont val="Times New Roman"/>
        <family val="1"/>
        <charset val="204"/>
      </rPr>
      <t xml:space="preserve"> 11</t>
    </r>
  </si>
  <si>
    <t>М-9-8</t>
  </si>
  <si>
    <t>М-9-2</t>
  </si>
  <si>
    <t>М-9-5</t>
  </si>
  <si>
    <t>М-9-6</t>
  </si>
  <si>
    <t>М-9-3</t>
  </si>
  <si>
    <t>М-9-4</t>
  </si>
  <si>
    <t>М-9-7</t>
  </si>
  <si>
    <t>М-9-1</t>
  </si>
  <si>
    <t>Победитель</t>
  </si>
  <si>
    <t>10М-11</t>
  </si>
  <si>
    <t>10М-3</t>
  </si>
  <si>
    <t>10М-4</t>
  </si>
  <si>
    <t>10М-10</t>
  </si>
  <si>
    <t>10М-6</t>
  </si>
  <si>
    <t>10М-7</t>
  </si>
  <si>
    <t>10М-2</t>
  </si>
  <si>
    <t>10М-5</t>
  </si>
  <si>
    <t>10М-1</t>
  </si>
  <si>
    <t>10М-9</t>
  </si>
  <si>
    <t>10М-8</t>
  </si>
  <si>
    <t>М-01</t>
  </si>
  <si>
    <t>М-02</t>
  </si>
  <si>
    <t>М-03</t>
  </si>
  <si>
    <t>М-04</t>
  </si>
  <si>
    <t>М-05</t>
  </si>
  <si>
    <t>М-06</t>
  </si>
  <si>
    <t>М-07</t>
  </si>
  <si>
    <r>
      <t>Количество участников:</t>
    </r>
    <r>
      <rPr>
        <b/>
        <i/>
        <sz val="12"/>
        <color indexed="10"/>
        <rFont val="Times New Roman"/>
        <family val="1"/>
        <charset val="204"/>
      </rPr>
      <t xml:space="preserve"> 7</t>
    </r>
  </si>
  <si>
    <r>
      <t>Председатель жюри:</t>
    </r>
    <r>
      <rPr>
        <b/>
        <i/>
        <sz val="12"/>
        <color indexed="10"/>
        <rFont val="Times New Roman"/>
        <family val="1"/>
        <charset val="204"/>
      </rPr>
      <t xml:space="preserve"> Смирнова И.А.–  учитель математики МБОУ "Шераутская СОШ"</t>
    </r>
  </si>
  <si>
    <r>
      <t>Члены жюри:</t>
    </r>
    <r>
      <rPr>
        <b/>
        <i/>
        <sz val="12"/>
        <color indexed="10"/>
        <rFont val="Times New Roman"/>
        <family val="1"/>
        <charset val="204"/>
      </rPr>
      <t xml:space="preserve"> Краснова В. Г.– учитель математики МБОУ "Асановская СОШ"</t>
    </r>
  </si>
  <si>
    <t>Салмина Наталия Николаевна</t>
  </si>
  <si>
    <t>Копташкина А.И.</t>
  </si>
  <si>
    <r>
      <t xml:space="preserve">Дата проведения: </t>
    </r>
    <r>
      <rPr>
        <b/>
        <sz val="12"/>
        <color rgb="FFFF0000"/>
        <rFont val="Times New Roman"/>
        <family val="1"/>
        <charset val="204"/>
      </rPr>
      <t>11</t>
    </r>
    <r>
      <rPr>
        <b/>
        <i/>
        <sz val="12"/>
        <color rgb="FFFF0000"/>
        <rFont val="Times New Roman"/>
        <family val="1"/>
        <charset val="204"/>
      </rPr>
      <t>.12.2023</t>
    </r>
    <r>
      <rPr>
        <b/>
        <i/>
        <sz val="12"/>
        <color indexed="10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</si>
</sst>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25" fillId="0" borderId="0"/>
    <xf numFmtId="0" fontId="26" fillId="0" borderId="0"/>
    <xf numFmtId="0" fontId="2" fillId="8" borderId="8" applyNumberFormat="0" applyFont="0" applyAlignment="0" applyProtection="0"/>
    <xf numFmtId="0" fontId="27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1" fillId="0" borderId="10" xfId="1" applyFont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20" fillId="0" borderId="0" xfId="1" applyFont="1" applyBorder="1" applyAlignment="1">
      <alignment horizontal="center" vertical="top" wrapText="1"/>
    </xf>
    <xf numFmtId="1" fontId="20" fillId="0" borderId="0" xfId="1" applyNumberFormat="1" applyFont="1" applyBorder="1" applyAlignment="1">
      <alignment horizontal="center" vertical="top" wrapText="1"/>
    </xf>
    <xf numFmtId="0" fontId="1" fillId="0" borderId="0" xfId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22" fillId="0" borderId="12" xfId="48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23" fillId="24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1" fillId="0" borderId="0" xfId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top" wrapText="1"/>
    </xf>
    <xf numFmtId="0" fontId="23" fillId="24" borderId="12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/>
    </xf>
    <xf numFmtId="0" fontId="22" fillId="0" borderId="0" xfId="0" applyNumberFormat="1" applyFont="1" applyBorder="1" applyAlignment="1">
      <alignment horizontal="center" vertical="top" wrapText="1"/>
    </xf>
    <xf numFmtId="0" fontId="28" fillId="0" borderId="0" xfId="1" applyFont="1" applyFill="1" applyBorder="1" applyAlignment="1">
      <alignment horizontal="center" vertical="top" wrapText="1"/>
    </xf>
    <xf numFmtId="0" fontId="21" fillId="0" borderId="0" xfId="1" applyFont="1" applyAlignment="1">
      <alignment horizontal="left" wrapText="1"/>
    </xf>
    <xf numFmtId="0" fontId="21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1" fontId="21" fillId="0" borderId="0" xfId="1" applyNumberFormat="1" applyFont="1" applyAlignment="1">
      <alignment horizontal="center"/>
    </xf>
    <xf numFmtId="0" fontId="28" fillId="0" borderId="10" xfId="1" applyFont="1" applyBorder="1" applyAlignment="1">
      <alignment horizontal="center" vertical="top" wrapText="1"/>
    </xf>
    <xf numFmtId="0" fontId="28" fillId="0" borderId="10" xfId="1" applyFont="1" applyFill="1" applyBorder="1" applyAlignment="1">
      <alignment horizontal="center" vertical="top" wrapText="1"/>
    </xf>
    <xf numFmtId="1" fontId="28" fillId="0" borderId="10" xfId="1" applyNumberFormat="1" applyFont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1" fontId="28" fillId="0" borderId="10" xfId="0" applyNumberFormat="1" applyFont="1" applyBorder="1" applyAlignment="1">
      <alignment horizontal="center" vertical="top" wrapText="1"/>
    </xf>
    <xf numFmtId="0" fontId="21" fillId="0" borderId="10" xfId="37" applyFont="1" applyFill="1" applyBorder="1" applyAlignment="1">
      <alignment horizontal="center" vertical="top" wrapText="1"/>
    </xf>
    <xf numFmtId="0" fontId="34" fillId="0" borderId="10" xfId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1" fillId="0" borderId="0" xfId="52" applyFont="1" applyAlignment="1">
      <alignment horizontal="left" wrapText="1"/>
    </xf>
    <xf numFmtId="0" fontId="29" fillId="0" borderId="0" xfId="52" applyFont="1" applyFill="1" applyBorder="1" applyAlignment="1">
      <alignment horizontal="left" vertical="top" wrapText="1"/>
    </xf>
    <xf numFmtId="0" fontId="21" fillId="0" borderId="0" xfId="52" applyFont="1" applyAlignment="1">
      <alignment horizontal="center"/>
    </xf>
    <xf numFmtId="1" fontId="21" fillId="0" borderId="0" xfId="52" applyNumberFormat="1" applyFont="1" applyAlignment="1">
      <alignment horizontal="center"/>
    </xf>
    <xf numFmtId="0" fontId="28" fillId="0" borderId="11" xfId="1" applyFont="1" applyBorder="1" applyAlignment="1">
      <alignment horizontal="center" vertical="top" wrapText="1"/>
    </xf>
    <xf numFmtId="0" fontId="28" fillId="0" borderId="11" xfId="1" applyFont="1" applyFill="1" applyBorder="1" applyAlignment="1">
      <alignment horizontal="center" vertical="top" wrapText="1"/>
    </xf>
    <xf numFmtId="0" fontId="35" fillId="24" borderId="10" xfId="0" applyFont="1" applyFill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/>
    </xf>
    <xf numFmtId="0" fontId="21" fillId="25" borderId="10" xfId="0" applyFont="1" applyFill="1" applyBorder="1" applyAlignment="1">
      <alignment horizontal="center" vertical="top" wrapText="1"/>
    </xf>
    <xf numFmtId="0" fontId="21" fillId="0" borderId="10" xfId="47" applyFont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top"/>
    </xf>
    <xf numFmtId="0" fontId="28" fillId="0" borderId="13" xfId="1" applyFont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top" wrapText="1"/>
    </xf>
    <xf numFmtId="0" fontId="21" fillId="0" borderId="10" xfId="0" applyNumberFormat="1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21" fillId="0" borderId="14" xfId="1" applyFont="1" applyBorder="1" applyAlignment="1">
      <alignment horizontal="center" vertical="top" wrapText="1"/>
    </xf>
    <xf numFmtId="0" fontId="33" fillId="0" borderId="10" xfId="50" applyFont="1" applyBorder="1" applyAlignment="1">
      <alignment horizontal="center" vertical="top" wrapText="1"/>
    </xf>
    <xf numFmtId="0" fontId="21" fillId="0" borderId="10" xfId="50" applyFont="1" applyBorder="1" applyAlignment="1">
      <alignment horizontal="center" vertical="top" wrapText="1"/>
    </xf>
    <xf numFmtId="0" fontId="37" fillId="0" borderId="0" xfId="1" applyFont="1" applyFill="1" applyBorder="1" applyAlignment="1">
      <alignment horizontal="center" vertical="top" wrapText="1"/>
    </xf>
    <xf numFmtId="0" fontId="42" fillId="0" borderId="0" xfId="1" applyFont="1" applyAlignment="1">
      <alignment horizontal="left" wrapText="1"/>
    </xf>
    <xf numFmtId="0" fontId="1" fillId="0" borderId="0" xfId="1" applyFont="1" applyAlignment="1">
      <alignment horizontal="center"/>
    </xf>
    <xf numFmtId="0" fontId="20" fillId="0" borderId="0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 wrapText="1"/>
    </xf>
    <xf numFmtId="0" fontId="20" fillId="0" borderId="0" xfId="1" applyFont="1" applyAlignment="1"/>
    <xf numFmtId="0" fontId="1" fillId="0" borderId="0" xfId="1" applyFont="1" applyAlignment="1"/>
    <xf numFmtId="0" fontId="20" fillId="0" borderId="0" xfId="1" applyFont="1" applyFill="1" applyBorder="1" applyAlignment="1">
      <alignment vertical="top"/>
    </xf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" fontId="33" fillId="0" borderId="10" xfId="0" applyNumberFormat="1" applyFont="1" applyBorder="1" applyAlignment="1">
      <alignment horizontal="center" vertical="top"/>
    </xf>
    <xf numFmtId="1" fontId="36" fillId="0" borderId="10" xfId="0" applyNumberFormat="1" applyFont="1" applyBorder="1" applyAlignment="1">
      <alignment horizontal="center" vertical="top"/>
    </xf>
    <xf numFmtId="1" fontId="21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/>
    </xf>
    <xf numFmtId="0" fontId="28" fillId="25" borderId="14" xfId="47" applyFont="1" applyFill="1" applyBorder="1" applyAlignment="1">
      <alignment horizontal="center" vertical="top" wrapText="1"/>
    </xf>
    <xf numFmtId="1" fontId="28" fillId="0" borderId="14" xfId="0" applyNumberFormat="1" applyFont="1" applyBorder="1" applyAlignment="1">
      <alignment horizontal="center" vertical="top" wrapText="1"/>
    </xf>
    <xf numFmtId="0" fontId="28" fillId="0" borderId="0" xfId="52" applyFont="1" applyFill="1" applyBorder="1" applyAlignment="1">
      <alignment horizontal="center" vertical="top" wrapText="1"/>
    </xf>
    <xf numFmtId="0" fontId="28" fillId="0" borderId="0" xfId="52" applyFont="1" applyFill="1" applyBorder="1" applyAlignment="1">
      <alignment horizontal="left" vertical="top"/>
    </xf>
    <xf numFmtId="0" fontId="28" fillId="0" borderId="0" xfId="52" applyFont="1" applyAlignment="1">
      <alignment horizontal="left"/>
    </xf>
    <xf numFmtId="0" fontId="29" fillId="0" borderId="0" xfId="52" applyFont="1" applyAlignment="1">
      <alignment horizontal="left"/>
    </xf>
    <xf numFmtId="0" fontId="28" fillId="0" borderId="0" xfId="52" applyFont="1" applyFill="1" applyBorder="1" applyAlignment="1">
      <alignment horizontal="left" vertical="top" wrapText="1"/>
    </xf>
    <xf numFmtId="0" fontId="29" fillId="0" borderId="0" xfId="52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horizontal="left" vertical="top" wrapText="1"/>
    </xf>
    <xf numFmtId="0" fontId="38" fillId="0" borderId="0" xfId="1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horizontal="center" vertical="top" wrapText="1"/>
    </xf>
    <xf numFmtId="0" fontId="37" fillId="0" borderId="0" xfId="1" applyFont="1" applyFill="1" applyBorder="1" applyAlignment="1">
      <alignment horizontal="left" vertical="top"/>
    </xf>
    <xf numFmtId="0" fontId="37" fillId="0" borderId="0" xfId="1" applyFont="1" applyAlignment="1">
      <alignment horizontal="left"/>
    </xf>
    <xf numFmtId="0" fontId="28" fillId="0" borderId="0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center" vertical="top" wrapText="1"/>
    </xf>
    <xf numFmtId="0" fontId="28" fillId="0" borderId="0" xfId="1" applyFont="1" applyFill="1" applyBorder="1" applyAlignment="1">
      <alignment horizontal="left" vertical="top"/>
    </xf>
    <xf numFmtId="0" fontId="28" fillId="0" borderId="0" xfId="1" applyFont="1" applyAlignment="1">
      <alignment horizontal="left"/>
    </xf>
  </cellXfs>
  <cellStyles count="5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3 2" xfId="46"/>
    <cellStyle name="Обычный 4" xfId="1"/>
    <cellStyle name="Обычный 4 2" xfId="49"/>
    <cellStyle name="Обычный 5" xfId="50"/>
    <cellStyle name="Обычный 5 2" xfId="53"/>
    <cellStyle name="Обычный 6" xfId="52"/>
    <cellStyle name="Обычный 7 4" xfId="39"/>
    <cellStyle name="Обычный 9" xfId="47"/>
    <cellStyle name="Обычный 9 2" xfId="54"/>
    <cellStyle name="Обычный_Лист1" xfId="48"/>
    <cellStyle name="Плохой 2" xfId="40"/>
    <cellStyle name="Пояснение 2" xfId="41"/>
    <cellStyle name="Примечание 2" xfId="42"/>
    <cellStyle name="Примечание 3" xfId="51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A13" workbookViewId="0">
      <selection activeCell="H16" sqref="H16"/>
    </sheetView>
  </sheetViews>
  <sheetFormatPr defaultRowHeight="15" x14ac:dyDescent="0.25"/>
  <cols>
    <col min="2" max="2" width="16.5703125" customWidth="1"/>
    <col min="3" max="3" width="13.85546875" customWidth="1"/>
    <col min="4" max="4" width="8" customWidth="1"/>
    <col min="5" max="5" width="22.7109375" customWidth="1"/>
    <col min="6" max="6" width="13.42578125" customWidth="1"/>
    <col min="7" max="8" width="14.7109375" customWidth="1"/>
    <col min="14" max="14" width="11.85546875" customWidth="1"/>
    <col min="15" max="15" width="14.28515625" customWidth="1"/>
    <col min="16" max="16" width="11.7109375" customWidth="1"/>
  </cols>
  <sheetData>
    <row r="1" spans="1:16" ht="15.75" x14ac:dyDescent="0.25">
      <c r="A1" s="77" t="s">
        <v>101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5.75" x14ac:dyDescent="0.25">
      <c r="A2" s="78" t="s">
        <v>125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.75" x14ac:dyDescent="0.25">
      <c r="A3" s="78" t="s">
        <v>97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5.75" x14ac:dyDescent="0.25">
      <c r="A4" s="79" t="s">
        <v>98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5.75" x14ac:dyDescent="0.25">
      <c r="A5" s="81" t="s">
        <v>99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x14ac:dyDescent="0.25">
      <c r="A6" s="81" t="s">
        <v>100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41"/>
      <c r="O6" s="41"/>
      <c r="P6" s="41"/>
    </row>
    <row r="7" spans="1:16" ht="15.75" x14ac:dyDescent="0.25">
      <c r="A7" s="82" t="s">
        <v>91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5.75" x14ac:dyDescent="0.25">
      <c r="A8" s="82" t="s">
        <v>92</v>
      </c>
      <c r="B8" s="82"/>
      <c r="C8" s="82"/>
      <c r="D8" s="82"/>
      <c r="E8" s="82"/>
      <c r="F8" s="82"/>
      <c r="G8" s="82"/>
      <c r="H8" s="42"/>
      <c r="I8" s="42"/>
      <c r="J8" s="42"/>
      <c r="K8" s="42"/>
      <c r="L8" s="42"/>
      <c r="M8" s="42"/>
      <c r="N8" s="42"/>
      <c r="O8" s="42"/>
      <c r="P8" s="42"/>
    </row>
    <row r="9" spans="1:16" ht="16.5" thickBot="1" x14ac:dyDescent="0.3">
      <c r="A9" s="80" t="s">
        <v>93</v>
      </c>
      <c r="B9" s="80"/>
      <c r="C9" s="80"/>
      <c r="D9" s="80"/>
      <c r="E9" s="80"/>
      <c r="F9" s="80"/>
      <c r="G9" s="80"/>
      <c r="H9" s="43"/>
      <c r="I9" s="43"/>
      <c r="J9" s="43"/>
      <c r="K9" s="43"/>
      <c r="L9" s="43"/>
      <c r="M9" s="44"/>
      <c r="N9" s="43"/>
      <c r="O9" s="43"/>
      <c r="P9" s="43"/>
    </row>
    <row r="10" spans="1:16" ht="63" x14ac:dyDescent="0.25">
      <c r="A10" s="52" t="s">
        <v>0</v>
      </c>
      <c r="B10" s="45" t="s">
        <v>1</v>
      </c>
      <c r="C10" s="46" t="s">
        <v>2</v>
      </c>
      <c r="D10" s="46" t="s">
        <v>3</v>
      </c>
      <c r="E10" s="46" t="s">
        <v>4</v>
      </c>
      <c r="F10" s="46" t="s">
        <v>5</v>
      </c>
      <c r="G10" s="29" t="s">
        <v>6</v>
      </c>
      <c r="H10" s="29" t="s">
        <v>7</v>
      </c>
      <c r="I10" s="29" t="s">
        <v>94</v>
      </c>
      <c r="J10" s="29" t="s">
        <v>94</v>
      </c>
      <c r="K10" s="29" t="s">
        <v>94</v>
      </c>
      <c r="L10" s="29" t="s">
        <v>94</v>
      </c>
      <c r="M10" s="29" t="s">
        <v>94</v>
      </c>
      <c r="N10" s="29" t="s">
        <v>8</v>
      </c>
      <c r="O10" s="29" t="s">
        <v>9</v>
      </c>
      <c r="P10" s="28" t="s">
        <v>10</v>
      </c>
    </row>
    <row r="11" spans="1:16" ht="47.25" x14ac:dyDescent="0.25">
      <c r="A11" s="1">
        <v>1</v>
      </c>
      <c r="B11" s="28" t="s">
        <v>117</v>
      </c>
      <c r="C11" s="1" t="s">
        <v>20</v>
      </c>
      <c r="D11" s="1" t="s">
        <v>11</v>
      </c>
      <c r="E11" s="1" t="s">
        <v>74</v>
      </c>
      <c r="F11" s="1">
        <v>7</v>
      </c>
      <c r="G11" s="1">
        <v>7</v>
      </c>
      <c r="H11" s="1" t="s">
        <v>21</v>
      </c>
      <c r="I11" s="33">
        <v>0</v>
      </c>
      <c r="J11" s="1">
        <v>1</v>
      </c>
      <c r="K11" s="1">
        <v>0</v>
      </c>
      <c r="L11" s="48">
        <v>0</v>
      </c>
      <c r="M11" s="48">
        <v>1</v>
      </c>
      <c r="N11" s="72">
        <f t="shared" ref="N11:N16" si="0">SUM(I11:M11)</f>
        <v>2</v>
      </c>
      <c r="O11" s="51">
        <v>35</v>
      </c>
      <c r="P11" s="51" t="s">
        <v>123</v>
      </c>
    </row>
    <row r="12" spans="1:16" ht="63" x14ac:dyDescent="0.25">
      <c r="A12" s="1">
        <v>2</v>
      </c>
      <c r="B12" s="28" t="s">
        <v>118</v>
      </c>
      <c r="C12" s="1" t="s">
        <v>58</v>
      </c>
      <c r="D12" s="1" t="s">
        <v>11</v>
      </c>
      <c r="E12" s="1" t="s">
        <v>59</v>
      </c>
      <c r="F12" s="1">
        <v>7</v>
      </c>
      <c r="G12" s="1">
        <v>7</v>
      </c>
      <c r="H12" s="1" t="s">
        <v>60</v>
      </c>
      <c r="I12" s="40">
        <v>4</v>
      </c>
      <c r="J12" s="1">
        <v>0</v>
      </c>
      <c r="K12" s="32">
        <v>0</v>
      </c>
      <c r="L12" s="48">
        <v>5</v>
      </c>
      <c r="M12" s="48">
        <v>4</v>
      </c>
      <c r="N12" s="51">
        <f t="shared" si="0"/>
        <v>13</v>
      </c>
      <c r="O12" s="51">
        <v>35</v>
      </c>
      <c r="P12" s="51" t="s">
        <v>124</v>
      </c>
    </row>
    <row r="13" spans="1:16" ht="47.25" x14ac:dyDescent="0.25">
      <c r="A13" s="1">
        <v>3</v>
      </c>
      <c r="B13" s="28" t="s">
        <v>121</v>
      </c>
      <c r="C13" s="1" t="s">
        <v>15</v>
      </c>
      <c r="D13" s="1" t="s">
        <v>11</v>
      </c>
      <c r="E13" s="1" t="s">
        <v>12</v>
      </c>
      <c r="F13" s="1">
        <v>7</v>
      </c>
      <c r="G13" s="1">
        <v>7</v>
      </c>
      <c r="H13" s="1" t="s">
        <v>14</v>
      </c>
      <c r="I13" s="33">
        <v>7</v>
      </c>
      <c r="J13" s="1">
        <v>1</v>
      </c>
      <c r="K13" s="1">
        <v>0</v>
      </c>
      <c r="L13" s="48">
        <v>1</v>
      </c>
      <c r="M13" s="48">
        <v>0</v>
      </c>
      <c r="N13" s="72">
        <f t="shared" si="0"/>
        <v>9</v>
      </c>
      <c r="O13" s="51">
        <v>35</v>
      </c>
      <c r="P13" s="51" t="s">
        <v>123</v>
      </c>
    </row>
    <row r="14" spans="1:16" ht="63" x14ac:dyDescent="0.25">
      <c r="A14" s="1">
        <v>4</v>
      </c>
      <c r="B14" s="28" t="s">
        <v>120</v>
      </c>
      <c r="C14" s="1" t="s">
        <v>16</v>
      </c>
      <c r="D14" s="1" t="s">
        <v>11</v>
      </c>
      <c r="E14" s="1" t="s">
        <v>12</v>
      </c>
      <c r="F14" s="1">
        <v>7</v>
      </c>
      <c r="G14" s="1">
        <v>7</v>
      </c>
      <c r="H14" s="1" t="s">
        <v>14</v>
      </c>
      <c r="I14" s="1">
        <v>7</v>
      </c>
      <c r="J14" s="1">
        <v>0</v>
      </c>
      <c r="K14" s="1">
        <v>0</v>
      </c>
      <c r="L14" s="48">
        <v>0</v>
      </c>
      <c r="M14" s="48">
        <v>0</v>
      </c>
      <c r="N14" s="51">
        <f t="shared" si="0"/>
        <v>7</v>
      </c>
      <c r="O14" s="51">
        <v>35</v>
      </c>
      <c r="P14" s="51" t="s">
        <v>123</v>
      </c>
    </row>
    <row r="15" spans="1:16" ht="63" x14ac:dyDescent="0.25">
      <c r="A15" s="1">
        <v>5</v>
      </c>
      <c r="B15" s="36" t="s">
        <v>122</v>
      </c>
      <c r="C15" s="36" t="s">
        <v>38</v>
      </c>
      <c r="D15" s="36" t="s">
        <v>11</v>
      </c>
      <c r="E15" s="53" t="s">
        <v>39</v>
      </c>
      <c r="F15" s="1">
        <v>7</v>
      </c>
      <c r="G15" s="1">
        <v>7</v>
      </c>
      <c r="H15" s="36" t="s">
        <v>40</v>
      </c>
      <c r="I15" s="36">
        <v>0</v>
      </c>
      <c r="J15" s="1">
        <v>1</v>
      </c>
      <c r="K15" s="36">
        <v>7</v>
      </c>
      <c r="L15" s="48">
        <v>2</v>
      </c>
      <c r="M15" s="48">
        <v>1</v>
      </c>
      <c r="N15" s="51">
        <f t="shared" si="0"/>
        <v>11</v>
      </c>
      <c r="O15" s="51">
        <v>35</v>
      </c>
      <c r="P15" s="51" t="s">
        <v>124</v>
      </c>
    </row>
    <row r="16" spans="1:16" ht="47.25" x14ac:dyDescent="0.25">
      <c r="A16" s="1">
        <v>6</v>
      </c>
      <c r="B16" s="54" t="s">
        <v>119</v>
      </c>
      <c r="C16" s="54" t="s">
        <v>75</v>
      </c>
      <c r="D16" s="36" t="s">
        <v>11</v>
      </c>
      <c r="E16" s="54" t="s">
        <v>76</v>
      </c>
      <c r="F16" s="1">
        <v>7</v>
      </c>
      <c r="G16" s="1">
        <v>7</v>
      </c>
      <c r="H16" s="32" t="s">
        <v>42</v>
      </c>
      <c r="I16" s="32">
        <v>0</v>
      </c>
      <c r="J16" s="32">
        <v>0</v>
      </c>
      <c r="K16" s="32">
        <v>1</v>
      </c>
      <c r="L16" s="48">
        <v>0</v>
      </c>
      <c r="M16" s="48">
        <v>0</v>
      </c>
      <c r="N16" s="51">
        <f t="shared" si="0"/>
        <v>1</v>
      </c>
      <c r="O16" s="51">
        <v>35</v>
      </c>
      <c r="P16" s="51" t="s">
        <v>123</v>
      </c>
    </row>
    <row r="17" spans="1:11" ht="15.75" x14ac:dyDescent="0.25">
      <c r="A17" s="14"/>
      <c r="B17" s="18"/>
      <c r="C17" s="19"/>
      <c r="D17" s="20"/>
      <c r="E17" s="20"/>
      <c r="F17" s="21"/>
      <c r="G17" s="16"/>
      <c r="H17" s="15"/>
      <c r="I17" s="9"/>
      <c r="J17" s="5"/>
      <c r="K17" s="9"/>
    </row>
    <row r="18" spans="1:11" ht="17.25" customHeight="1" x14ac:dyDescent="0.25">
      <c r="A18" s="5"/>
      <c r="B18" s="63" t="s">
        <v>109</v>
      </c>
      <c r="C18" s="64"/>
      <c r="D18" s="64"/>
      <c r="E18" s="64" t="s">
        <v>110</v>
      </c>
      <c r="F18" s="16"/>
      <c r="G18" s="16"/>
      <c r="H18" s="15"/>
      <c r="I18" s="9"/>
      <c r="J18" s="5"/>
      <c r="K18" s="9"/>
    </row>
    <row r="19" spans="1:11" x14ac:dyDescent="0.25">
      <c r="A19" s="5"/>
      <c r="B19" s="65" t="s">
        <v>111</v>
      </c>
      <c r="C19" s="66"/>
      <c r="D19" s="62"/>
      <c r="E19" s="64" t="s">
        <v>110</v>
      </c>
      <c r="F19" s="16"/>
      <c r="G19" s="16"/>
      <c r="H19" s="15"/>
      <c r="I19" s="9"/>
      <c r="J19" s="5"/>
      <c r="K19" s="9"/>
    </row>
    <row r="20" spans="1:11" x14ac:dyDescent="0.25">
      <c r="A20" s="5"/>
      <c r="B20" s="67"/>
      <c r="C20" s="67"/>
      <c r="D20" s="67"/>
      <c r="E20" s="64" t="s">
        <v>110</v>
      </c>
      <c r="F20" s="4"/>
      <c r="G20" s="4"/>
      <c r="H20" s="3"/>
      <c r="I20" s="3"/>
      <c r="J20" s="5"/>
      <c r="K20" s="3"/>
    </row>
    <row r="21" spans="1:11" x14ac:dyDescent="0.25">
      <c r="A21" s="5"/>
      <c r="B21" s="67"/>
      <c r="C21" s="67"/>
      <c r="D21" s="67"/>
      <c r="E21" s="64" t="s">
        <v>110</v>
      </c>
      <c r="F21" s="5"/>
      <c r="G21" s="5"/>
      <c r="H21" s="5"/>
      <c r="I21" s="17"/>
      <c r="J21" s="5"/>
      <c r="K21" s="9"/>
    </row>
    <row r="22" spans="1:11" x14ac:dyDescent="0.25">
      <c r="A22" s="5"/>
      <c r="B22" s="6"/>
      <c r="C22" s="5"/>
      <c r="D22" s="5"/>
      <c r="E22" s="64" t="s">
        <v>110</v>
      </c>
      <c r="F22" s="5"/>
      <c r="G22" s="5"/>
      <c r="H22" s="5"/>
      <c r="I22" s="5"/>
      <c r="J22" s="5"/>
      <c r="K22" s="9"/>
    </row>
  </sheetData>
  <mergeCells count="9">
    <mergeCell ref="A1:P1"/>
    <mergeCell ref="A2:P2"/>
    <mergeCell ref="A3:P3"/>
    <mergeCell ref="A4:P4"/>
    <mergeCell ref="A9:G9"/>
    <mergeCell ref="A5:P5"/>
    <mergeCell ref="A6:M6"/>
    <mergeCell ref="A7:P7"/>
    <mergeCell ref="A8:G8"/>
  </mergeCells>
  <pageMargins left="0.31496062992125984" right="0.31496062992125984" top="0.55118110236220474" bottom="0.55118110236220474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13" workbookViewId="0">
      <selection activeCell="H21" sqref="H21"/>
    </sheetView>
  </sheetViews>
  <sheetFormatPr defaultRowHeight="15" x14ac:dyDescent="0.25"/>
  <cols>
    <col min="2" max="2" width="13.42578125" customWidth="1"/>
    <col min="3" max="3" width="20.7109375" customWidth="1"/>
    <col min="4" max="4" width="11.140625" customWidth="1"/>
    <col min="5" max="5" width="23.42578125" customWidth="1"/>
    <col min="6" max="6" width="13" customWidth="1"/>
    <col min="7" max="7" width="12.85546875" customWidth="1"/>
    <col min="8" max="8" width="16.42578125" customWidth="1"/>
    <col min="14" max="14" width="13.28515625" customWidth="1"/>
    <col min="15" max="15" width="17.85546875" customWidth="1"/>
    <col min="16" max="16" width="14.140625" customWidth="1"/>
  </cols>
  <sheetData>
    <row r="1" spans="1:16" ht="15.75" x14ac:dyDescent="0.25">
      <c r="A1" s="77" t="s">
        <v>96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5.75" x14ac:dyDescent="0.25">
      <c r="A2" s="78" t="s">
        <v>137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.75" x14ac:dyDescent="0.25">
      <c r="A3" s="78" t="s">
        <v>97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5.75" x14ac:dyDescent="0.25">
      <c r="A4" s="79" t="s">
        <v>98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5.75" x14ac:dyDescent="0.25">
      <c r="A5" s="81" t="s">
        <v>99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x14ac:dyDescent="0.25">
      <c r="A6" s="81" t="s">
        <v>100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41"/>
      <c r="O6" s="41"/>
      <c r="P6" s="41"/>
    </row>
    <row r="7" spans="1:16" ht="15.75" x14ac:dyDescent="0.25">
      <c r="A7" s="82" t="s">
        <v>91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5.75" x14ac:dyDescent="0.25">
      <c r="A8" s="82" t="s">
        <v>92</v>
      </c>
      <c r="B8" s="82"/>
      <c r="C8" s="82"/>
      <c r="D8" s="82"/>
      <c r="E8" s="82"/>
      <c r="F8" s="82"/>
      <c r="G8" s="82"/>
      <c r="H8" s="42"/>
      <c r="I8" s="42"/>
      <c r="J8" s="42"/>
      <c r="K8" s="42"/>
      <c r="L8" s="42"/>
      <c r="M8" s="42"/>
      <c r="N8" s="42"/>
      <c r="O8" s="42"/>
      <c r="P8" s="42"/>
    </row>
    <row r="9" spans="1:16" ht="15.75" x14ac:dyDescent="0.25">
      <c r="A9" s="80" t="s">
        <v>93</v>
      </c>
      <c r="B9" s="80"/>
      <c r="C9" s="80"/>
      <c r="D9" s="80"/>
      <c r="E9" s="80"/>
      <c r="F9" s="80"/>
      <c r="G9" s="80"/>
      <c r="H9" s="43"/>
      <c r="I9" s="43"/>
      <c r="J9" s="43"/>
      <c r="K9" s="43"/>
      <c r="L9" s="43"/>
      <c r="M9" s="44"/>
      <c r="N9" s="43"/>
      <c r="O9" s="43"/>
      <c r="P9" s="43"/>
    </row>
    <row r="10" spans="1:16" ht="63" x14ac:dyDescent="0.25">
      <c r="A10" s="28" t="s">
        <v>0</v>
      </c>
      <c r="B10" s="45" t="s">
        <v>1</v>
      </c>
      <c r="C10" s="46" t="s">
        <v>2</v>
      </c>
      <c r="D10" s="46" t="s">
        <v>3</v>
      </c>
      <c r="E10" s="46" t="s">
        <v>4</v>
      </c>
      <c r="F10" s="46" t="s">
        <v>5</v>
      </c>
      <c r="G10" s="46" t="s">
        <v>6</v>
      </c>
      <c r="H10" s="29" t="s">
        <v>7</v>
      </c>
      <c r="I10" s="29" t="s">
        <v>94</v>
      </c>
      <c r="J10" s="29" t="s">
        <v>94</v>
      </c>
      <c r="K10" s="29" t="s">
        <v>94</v>
      </c>
      <c r="L10" s="29" t="s">
        <v>94</v>
      </c>
      <c r="M10" s="29" t="s">
        <v>94</v>
      </c>
      <c r="N10" s="29" t="s">
        <v>8</v>
      </c>
      <c r="O10" s="29" t="s">
        <v>9</v>
      </c>
      <c r="P10" s="28" t="s">
        <v>10</v>
      </c>
    </row>
    <row r="11" spans="1:16" ht="47.25" x14ac:dyDescent="0.25">
      <c r="A11" s="1">
        <v>1</v>
      </c>
      <c r="B11" s="1" t="s">
        <v>126</v>
      </c>
      <c r="C11" s="1" t="s">
        <v>17</v>
      </c>
      <c r="D11" s="1" t="s">
        <v>11</v>
      </c>
      <c r="E11" s="1" t="s">
        <v>19</v>
      </c>
      <c r="F11" s="1">
        <v>8</v>
      </c>
      <c r="G11" s="1">
        <v>8</v>
      </c>
      <c r="H11" s="1" t="s">
        <v>18</v>
      </c>
      <c r="I11" s="33">
        <v>0</v>
      </c>
      <c r="J11" s="1">
        <v>0</v>
      </c>
      <c r="K11" s="1">
        <v>0</v>
      </c>
      <c r="L11" s="48">
        <v>3</v>
      </c>
      <c r="M11" s="48">
        <v>1</v>
      </c>
      <c r="N11" s="72">
        <f t="shared" ref="N11:N21" si="0">SUM(I11:M11)</f>
        <v>4</v>
      </c>
      <c r="O11" s="51">
        <v>35</v>
      </c>
      <c r="P11" s="51" t="s">
        <v>123</v>
      </c>
    </row>
    <row r="12" spans="1:16" ht="47.25" x14ac:dyDescent="0.25">
      <c r="A12" s="31">
        <v>2</v>
      </c>
      <c r="B12" s="32" t="s">
        <v>127</v>
      </c>
      <c r="C12" s="2" t="s">
        <v>32</v>
      </c>
      <c r="D12" s="1" t="s">
        <v>11</v>
      </c>
      <c r="E12" s="47" t="s">
        <v>33</v>
      </c>
      <c r="F12" s="1">
        <v>8</v>
      </c>
      <c r="G12" s="1">
        <v>8</v>
      </c>
      <c r="H12" s="47" t="s">
        <v>34</v>
      </c>
      <c r="I12" s="32">
        <v>0</v>
      </c>
      <c r="J12" s="1">
        <v>0</v>
      </c>
      <c r="K12" s="32">
        <v>1</v>
      </c>
      <c r="L12" s="48">
        <v>0</v>
      </c>
      <c r="M12" s="48">
        <v>0</v>
      </c>
      <c r="N12" s="51">
        <f t="shared" si="0"/>
        <v>1</v>
      </c>
      <c r="O12" s="51">
        <v>35</v>
      </c>
      <c r="P12" s="51" t="s">
        <v>123</v>
      </c>
    </row>
    <row r="13" spans="1:16" ht="47.25" x14ac:dyDescent="0.25">
      <c r="A13" s="1">
        <v>3</v>
      </c>
      <c r="B13" s="32" t="s">
        <v>128</v>
      </c>
      <c r="C13" s="2" t="s">
        <v>35</v>
      </c>
      <c r="D13" s="1" t="s">
        <v>11</v>
      </c>
      <c r="E13" s="47" t="s">
        <v>33</v>
      </c>
      <c r="F13" s="1">
        <v>8</v>
      </c>
      <c r="G13" s="1">
        <v>8</v>
      </c>
      <c r="H13" s="47" t="s">
        <v>34</v>
      </c>
      <c r="I13" s="32">
        <v>0</v>
      </c>
      <c r="J13" s="1">
        <v>0</v>
      </c>
      <c r="K13" s="32">
        <v>1</v>
      </c>
      <c r="L13" s="48">
        <v>0</v>
      </c>
      <c r="M13" s="48">
        <v>0</v>
      </c>
      <c r="N13" s="51">
        <f t="shared" si="0"/>
        <v>1</v>
      </c>
      <c r="O13" s="51">
        <v>35</v>
      </c>
      <c r="P13" s="51" t="s">
        <v>123</v>
      </c>
    </row>
    <row r="14" spans="1:16" ht="47.25" x14ac:dyDescent="0.25">
      <c r="A14" s="31">
        <v>4</v>
      </c>
      <c r="B14" s="32" t="s">
        <v>129</v>
      </c>
      <c r="C14" s="2" t="s">
        <v>36</v>
      </c>
      <c r="D14" s="1" t="s">
        <v>11</v>
      </c>
      <c r="E14" s="47" t="s">
        <v>33</v>
      </c>
      <c r="F14" s="1">
        <v>8</v>
      </c>
      <c r="G14" s="1">
        <v>8</v>
      </c>
      <c r="H14" s="47" t="s">
        <v>34</v>
      </c>
      <c r="I14" s="32">
        <v>0</v>
      </c>
      <c r="J14" s="1">
        <v>0</v>
      </c>
      <c r="K14" s="32">
        <v>2</v>
      </c>
      <c r="L14" s="48">
        <v>0</v>
      </c>
      <c r="M14" s="48">
        <v>0</v>
      </c>
      <c r="N14" s="51">
        <f t="shared" si="0"/>
        <v>2</v>
      </c>
      <c r="O14" s="51">
        <v>35</v>
      </c>
      <c r="P14" s="51" t="s">
        <v>123</v>
      </c>
    </row>
    <row r="15" spans="1:16" ht="47.25" x14ac:dyDescent="0.25">
      <c r="A15" s="1">
        <v>5</v>
      </c>
      <c r="B15" s="32" t="s">
        <v>130</v>
      </c>
      <c r="C15" s="2" t="s">
        <v>37</v>
      </c>
      <c r="D15" s="1" t="s">
        <v>11</v>
      </c>
      <c r="E15" s="47" t="s">
        <v>33</v>
      </c>
      <c r="F15" s="1">
        <v>8</v>
      </c>
      <c r="G15" s="1">
        <v>8</v>
      </c>
      <c r="H15" s="47" t="s">
        <v>34</v>
      </c>
      <c r="I15" s="32">
        <v>0</v>
      </c>
      <c r="J15" s="1">
        <v>0</v>
      </c>
      <c r="K15" s="32">
        <v>1</v>
      </c>
      <c r="L15" s="48">
        <v>0</v>
      </c>
      <c r="M15" s="48">
        <v>0</v>
      </c>
      <c r="N15" s="51">
        <f t="shared" si="0"/>
        <v>1</v>
      </c>
      <c r="O15" s="51">
        <v>35</v>
      </c>
      <c r="P15" s="51" t="s">
        <v>123</v>
      </c>
    </row>
    <row r="16" spans="1:16" ht="47.25" x14ac:dyDescent="0.25">
      <c r="A16" s="31">
        <v>6</v>
      </c>
      <c r="B16" s="1" t="s">
        <v>131</v>
      </c>
      <c r="C16" s="1" t="s">
        <v>57</v>
      </c>
      <c r="D16" s="1" t="s">
        <v>11</v>
      </c>
      <c r="E16" s="1" t="s">
        <v>55</v>
      </c>
      <c r="F16" s="1">
        <v>8</v>
      </c>
      <c r="G16" s="1">
        <v>8</v>
      </c>
      <c r="H16" s="1" t="s">
        <v>56</v>
      </c>
      <c r="I16" s="40">
        <v>7</v>
      </c>
      <c r="J16" s="1">
        <v>0</v>
      </c>
      <c r="K16" s="32">
        <v>2</v>
      </c>
      <c r="L16" s="48">
        <v>0</v>
      </c>
      <c r="M16" s="48">
        <v>4</v>
      </c>
      <c r="N16" s="51">
        <f t="shared" si="0"/>
        <v>13</v>
      </c>
      <c r="O16" s="51">
        <v>35</v>
      </c>
      <c r="P16" s="51" t="s">
        <v>124</v>
      </c>
    </row>
    <row r="17" spans="1:16" ht="47.25" x14ac:dyDescent="0.25">
      <c r="A17" s="1">
        <v>7</v>
      </c>
      <c r="B17" s="1" t="s">
        <v>132</v>
      </c>
      <c r="C17" s="1" t="s">
        <v>13</v>
      </c>
      <c r="D17" s="1" t="s">
        <v>11</v>
      </c>
      <c r="E17" s="1" t="s">
        <v>12</v>
      </c>
      <c r="F17" s="1">
        <v>8</v>
      </c>
      <c r="G17" s="1">
        <v>8</v>
      </c>
      <c r="H17" s="1" t="s">
        <v>14</v>
      </c>
      <c r="I17" s="33">
        <v>7</v>
      </c>
      <c r="J17" s="1">
        <v>0</v>
      </c>
      <c r="K17" s="1">
        <v>3</v>
      </c>
      <c r="L17" s="48">
        <v>3</v>
      </c>
      <c r="M17" s="48">
        <v>0</v>
      </c>
      <c r="N17" s="72">
        <f t="shared" si="0"/>
        <v>13</v>
      </c>
      <c r="O17" s="51">
        <v>35</v>
      </c>
      <c r="P17" s="51" t="s">
        <v>124</v>
      </c>
    </row>
    <row r="18" spans="1:16" ht="47.25" x14ac:dyDescent="0.25">
      <c r="A18" s="31">
        <v>8</v>
      </c>
      <c r="B18" s="1" t="s">
        <v>133</v>
      </c>
      <c r="C18" s="32" t="s">
        <v>77</v>
      </c>
      <c r="D18" s="1" t="s">
        <v>11</v>
      </c>
      <c r="E18" s="32" t="s">
        <v>76</v>
      </c>
      <c r="F18" s="1">
        <v>8</v>
      </c>
      <c r="G18" s="1">
        <v>8</v>
      </c>
      <c r="H18" s="32" t="s">
        <v>90</v>
      </c>
      <c r="I18" s="32">
        <v>1</v>
      </c>
      <c r="J18" s="32">
        <v>1</v>
      </c>
      <c r="K18" s="32">
        <v>3</v>
      </c>
      <c r="L18" s="48">
        <v>3</v>
      </c>
      <c r="M18" s="48">
        <v>4</v>
      </c>
      <c r="N18" s="51">
        <f t="shared" si="0"/>
        <v>12</v>
      </c>
      <c r="O18" s="51">
        <v>35</v>
      </c>
      <c r="P18" s="51" t="s">
        <v>123</v>
      </c>
    </row>
    <row r="19" spans="1:16" ht="47.25" x14ac:dyDescent="0.25">
      <c r="A19" s="1">
        <v>9</v>
      </c>
      <c r="B19" s="1" t="s">
        <v>135</v>
      </c>
      <c r="C19" s="32" t="s">
        <v>78</v>
      </c>
      <c r="D19" s="1" t="s">
        <v>11</v>
      </c>
      <c r="E19" s="32" t="s">
        <v>76</v>
      </c>
      <c r="F19" s="1">
        <v>8</v>
      </c>
      <c r="G19" s="1">
        <v>8</v>
      </c>
      <c r="H19" s="32" t="s">
        <v>90</v>
      </c>
      <c r="I19" s="32">
        <v>7</v>
      </c>
      <c r="J19" s="32">
        <v>0</v>
      </c>
      <c r="K19" s="32">
        <v>3</v>
      </c>
      <c r="L19" s="48">
        <v>3</v>
      </c>
      <c r="M19" s="48">
        <v>1</v>
      </c>
      <c r="N19" s="51">
        <f t="shared" si="0"/>
        <v>14</v>
      </c>
      <c r="O19" s="51">
        <v>35</v>
      </c>
      <c r="P19" s="51" t="s">
        <v>124</v>
      </c>
    </row>
    <row r="20" spans="1:16" ht="47.25" x14ac:dyDescent="0.25">
      <c r="A20" s="31">
        <v>10</v>
      </c>
      <c r="B20" s="1" t="s">
        <v>136</v>
      </c>
      <c r="C20" s="36" t="s">
        <v>25</v>
      </c>
      <c r="D20" s="1" t="s">
        <v>11</v>
      </c>
      <c r="E20" s="36" t="s">
        <v>22</v>
      </c>
      <c r="F20" s="1">
        <v>8</v>
      </c>
      <c r="G20" s="1">
        <v>8</v>
      </c>
      <c r="H20" s="36" t="s">
        <v>24</v>
      </c>
      <c r="I20" s="73">
        <v>1</v>
      </c>
      <c r="J20" s="74">
        <v>0</v>
      </c>
      <c r="K20" s="36">
        <v>3</v>
      </c>
      <c r="L20" s="48">
        <v>3</v>
      </c>
      <c r="M20" s="48">
        <v>0</v>
      </c>
      <c r="N20" s="72">
        <f t="shared" si="0"/>
        <v>7</v>
      </c>
      <c r="O20" s="51">
        <v>35</v>
      </c>
      <c r="P20" s="51" t="s">
        <v>123</v>
      </c>
    </row>
    <row r="21" spans="1:16" ht="47.25" x14ac:dyDescent="0.25">
      <c r="A21" s="1">
        <v>11</v>
      </c>
      <c r="B21" s="1" t="s">
        <v>134</v>
      </c>
      <c r="C21" s="49" t="s">
        <v>88</v>
      </c>
      <c r="D21" s="1" t="s">
        <v>11</v>
      </c>
      <c r="E21" s="2" t="s">
        <v>89</v>
      </c>
      <c r="F21" s="1">
        <v>8</v>
      </c>
      <c r="G21" s="1">
        <v>8</v>
      </c>
      <c r="H21" s="50" t="s">
        <v>90</v>
      </c>
      <c r="I21" s="73">
        <v>0</v>
      </c>
      <c r="J21" s="74">
        <v>0</v>
      </c>
      <c r="K21" s="36">
        <v>5</v>
      </c>
      <c r="L21" s="48">
        <v>3</v>
      </c>
      <c r="M21" s="48">
        <v>0</v>
      </c>
      <c r="N21" s="72">
        <f t="shared" si="0"/>
        <v>8</v>
      </c>
      <c r="O21" s="51">
        <v>35</v>
      </c>
      <c r="P21" s="51" t="s">
        <v>123</v>
      </c>
    </row>
    <row r="22" spans="1:16" x14ac:dyDescent="0.25">
      <c r="A22" s="10"/>
      <c r="B22" s="11"/>
      <c r="C22" s="11"/>
      <c r="D22" s="11"/>
      <c r="E22" s="12"/>
      <c r="F22" s="13"/>
      <c r="G22" s="13"/>
      <c r="H22" s="3"/>
      <c r="I22" s="22"/>
      <c r="J22" s="5"/>
      <c r="K22" s="3"/>
    </row>
    <row r="23" spans="1:16" x14ac:dyDescent="0.25">
      <c r="A23" s="5"/>
      <c r="B23" s="63" t="s">
        <v>109</v>
      </c>
      <c r="C23" s="64"/>
      <c r="D23" s="64"/>
      <c r="E23" s="64" t="s">
        <v>110</v>
      </c>
      <c r="F23" s="5"/>
      <c r="G23" s="5"/>
      <c r="H23" s="5"/>
      <c r="I23" s="7"/>
      <c r="J23" s="5"/>
      <c r="K23" s="6"/>
    </row>
    <row r="24" spans="1:16" x14ac:dyDescent="0.25">
      <c r="A24" s="5"/>
      <c r="B24" s="65" t="s">
        <v>111</v>
      </c>
      <c r="C24" s="66"/>
      <c r="D24" s="62"/>
      <c r="E24" s="64" t="s">
        <v>110</v>
      </c>
      <c r="F24" s="5"/>
      <c r="G24" s="5"/>
      <c r="H24" s="5"/>
      <c r="I24" s="8"/>
      <c r="J24" s="5"/>
      <c r="K24" s="9"/>
    </row>
    <row r="25" spans="1:16" x14ac:dyDescent="0.25">
      <c r="B25" s="67"/>
      <c r="C25" s="67"/>
      <c r="D25" s="67"/>
      <c r="E25" s="64" t="s">
        <v>110</v>
      </c>
    </row>
    <row r="26" spans="1:16" x14ac:dyDescent="0.25">
      <c r="B26" s="67"/>
      <c r="C26" s="67"/>
      <c r="D26" s="67"/>
      <c r="E26" s="64" t="s">
        <v>110</v>
      </c>
    </row>
    <row r="27" spans="1:16" x14ac:dyDescent="0.25">
      <c r="B27" s="6"/>
      <c r="C27" s="5"/>
      <c r="D27" s="5"/>
      <c r="E27" s="64" t="s">
        <v>110</v>
      </c>
    </row>
  </sheetData>
  <mergeCells count="9">
    <mergeCell ref="A7:P7"/>
    <mergeCell ref="A8:G8"/>
    <mergeCell ref="A9:G9"/>
    <mergeCell ref="A1:P1"/>
    <mergeCell ref="A2:P2"/>
    <mergeCell ref="A3:P3"/>
    <mergeCell ref="A4:P4"/>
    <mergeCell ref="A5:P5"/>
    <mergeCell ref="A6:M6"/>
  </mergeCells>
  <pageMargins left="0.31496062992125984" right="0.51181102362204722" top="0.55118110236220474" bottom="0.55118110236220474" header="0.31496062992125984" footer="0.31496062992125984"/>
  <pageSetup paperSize="9" scale="7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A4" workbookViewId="0">
      <selection activeCell="H17" sqref="H17"/>
    </sheetView>
  </sheetViews>
  <sheetFormatPr defaultRowHeight="15" x14ac:dyDescent="0.25"/>
  <cols>
    <col min="2" max="2" width="12.7109375" customWidth="1"/>
    <col min="3" max="3" width="17.85546875" customWidth="1"/>
    <col min="5" max="5" width="21.85546875" customWidth="1"/>
    <col min="6" max="6" width="11.85546875" customWidth="1"/>
    <col min="7" max="7" width="12.28515625" customWidth="1"/>
    <col min="8" max="8" width="17.7109375" customWidth="1"/>
    <col min="9" max="9" width="10.28515625" customWidth="1"/>
    <col min="14" max="14" width="11.85546875" customWidth="1"/>
    <col min="16" max="16" width="16.5703125" customWidth="1"/>
  </cols>
  <sheetData>
    <row r="1" spans="1:16" ht="18.75" x14ac:dyDescent="0.25">
      <c r="A1" s="85" t="s">
        <v>112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8.75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9.5" x14ac:dyDescent="0.25">
      <c r="A3" s="86" t="s">
        <v>108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9.5" x14ac:dyDescent="0.25">
      <c r="A4" s="86" t="s">
        <v>113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ht="19.5" x14ac:dyDescent="0.35">
      <c r="A5" s="87" t="s">
        <v>114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6" ht="18.75" x14ac:dyDescent="0.25">
      <c r="A6" s="83" t="s">
        <v>115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8.75" x14ac:dyDescent="0.3">
      <c r="A7" s="83" t="s">
        <v>116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61"/>
      <c r="O7" s="61"/>
      <c r="P7" s="61"/>
    </row>
    <row r="8" spans="1:16" ht="19.5" x14ac:dyDescent="0.25">
      <c r="A8" s="84" t="s">
        <v>95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ht="65.25" customHeight="1" x14ac:dyDescent="0.25">
      <c r="A9" s="28" t="s">
        <v>0</v>
      </c>
      <c r="B9" s="28" t="s">
        <v>1</v>
      </c>
      <c r="C9" s="29" t="s">
        <v>2</v>
      </c>
      <c r="D9" s="29" t="s">
        <v>3</v>
      </c>
      <c r="E9" s="29" t="s">
        <v>4</v>
      </c>
      <c r="F9" s="29" t="s">
        <v>5</v>
      </c>
      <c r="G9" s="29" t="s">
        <v>6</v>
      </c>
      <c r="H9" s="29" t="s">
        <v>7</v>
      </c>
      <c r="I9" s="29" t="s">
        <v>94</v>
      </c>
      <c r="J9" s="29" t="s">
        <v>94</v>
      </c>
      <c r="K9" s="29" t="s">
        <v>94</v>
      </c>
      <c r="L9" s="29" t="s">
        <v>94</v>
      </c>
      <c r="M9" s="29" t="s">
        <v>94</v>
      </c>
      <c r="N9" s="29" t="s">
        <v>8</v>
      </c>
      <c r="O9" s="29" t="s">
        <v>9</v>
      </c>
      <c r="P9" s="28" t="s">
        <v>10</v>
      </c>
    </row>
    <row r="10" spans="1:16" ht="47.25" x14ac:dyDescent="0.25">
      <c r="A10" s="1">
        <v>1</v>
      </c>
      <c r="B10" s="28" t="s">
        <v>138</v>
      </c>
      <c r="C10" s="1" t="s">
        <v>66</v>
      </c>
      <c r="D10" s="1" t="s">
        <v>11</v>
      </c>
      <c r="E10" s="1" t="s">
        <v>64</v>
      </c>
      <c r="F10" s="1">
        <v>9</v>
      </c>
      <c r="G10" s="1">
        <v>9</v>
      </c>
      <c r="H10" s="1" t="s">
        <v>67</v>
      </c>
      <c r="I10" s="30">
        <v>1</v>
      </c>
      <c r="J10" s="1">
        <v>0</v>
      </c>
      <c r="K10" s="28">
        <v>0</v>
      </c>
      <c r="L10" s="48">
        <v>1</v>
      </c>
      <c r="M10" s="48">
        <v>0</v>
      </c>
      <c r="N10" s="71">
        <f t="shared" ref="N10:N17" si="0">SUM(I10:M10)</f>
        <v>2</v>
      </c>
      <c r="O10" s="48">
        <v>35</v>
      </c>
      <c r="P10" s="48" t="s">
        <v>123</v>
      </c>
    </row>
    <row r="11" spans="1:16" ht="47.25" x14ac:dyDescent="0.25">
      <c r="A11" s="31">
        <v>2</v>
      </c>
      <c r="B11" s="28" t="s">
        <v>139</v>
      </c>
      <c r="C11" s="2" t="s">
        <v>30</v>
      </c>
      <c r="D11" s="1" t="s">
        <v>11</v>
      </c>
      <c r="E11" s="31" t="s">
        <v>26</v>
      </c>
      <c r="F11" s="1">
        <v>9</v>
      </c>
      <c r="G11" s="31">
        <v>9</v>
      </c>
      <c r="H11" s="31" t="s">
        <v>31</v>
      </c>
      <c r="I11" s="32">
        <v>1</v>
      </c>
      <c r="J11" s="1">
        <v>0</v>
      </c>
      <c r="K11" s="32">
        <v>0</v>
      </c>
      <c r="L11" s="48">
        <v>0</v>
      </c>
      <c r="M11" s="48">
        <v>0</v>
      </c>
      <c r="N11" s="48">
        <f t="shared" si="0"/>
        <v>1</v>
      </c>
      <c r="O11" s="48">
        <v>35</v>
      </c>
      <c r="P11" s="48" t="s">
        <v>123</v>
      </c>
    </row>
    <row r="12" spans="1:16" ht="47.25" x14ac:dyDescent="0.25">
      <c r="A12" s="1">
        <v>3</v>
      </c>
      <c r="B12" s="28" t="s">
        <v>140</v>
      </c>
      <c r="C12" s="1" t="s">
        <v>62</v>
      </c>
      <c r="D12" s="1" t="s">
        <v>11</v>
      </c>
      <c r="E12" s="1" t="s">
        <v>59</v>
      </c>
      <c r="F12" s="1">
        <v>9</v>
      </c>
      <c r="G12" s="1">
        <v>9</v>
      </c>
      <c r="H12" s="1" t="s">
        <v>60</v>
      </c>
      <c r="I12" s="33">
        <v>0</v>
      </c>
      <c r="J12" s="1">
        <v>0</v>
      </c>
      <c r="K12" s="33">
        <v>0</v>
      </c>
      <c r="L12" s="48">
        <v>0</v>
      </c>
      <c r="M12" s="48">
        <v>0</v>
      </c>
      <c r="N12" s="71">
        <f t="shared" si="0"/>
        <v>0</v>
      </c>
      <c r="O12" s="48">
        <v>35</v>
      </c>
      <c r="P12" s="48" t="s">
        <v>123</v>
      </c>
    </row>
    <row r="13" spans="1:16" ht="47.25" x14ac:dyDescent="0.25">
      <c r="A13" s="31">
        <v>4</v>
      </c>
      <c r="B13" s="28" t="s">
        <v>141</v>
      </c>
      <c r="C13" s="1" t="s">
        <v>63</v>
      </c>
      <c r="D13" s="1" t="s">
        <v>11</v>
      </c>
      <c r="E13" s="1" t="s">
        <v>64</v>
      </c>
      <c r="F13" s="1">
        <v>9</v>
      </c>
      <c r="G13" s="1">
        <v>9</v>
      </c>
      <c r="H13" s="1" t="s">
        <v>65</v>
      </c>
      <c r="I13" s="30">
        <v>0</v>
      </c>
      <c r="J13" s="1">
        <v>0</v>
      </c>
      <c r="K13" s="28">
        <v>0</v>
      </c>
      <c r="L13" s="48">
        <v>1</v>
      </c>
      <c r="M13" s="48">
        <v>0</v>
      </c>
      <c r="N13" s="71">
        <f t="shared" si="0"/>
        <v>1</v>
      </c>
      <c r="O13" s="48">
        <v>35</v>
      </c>
      <c r="P13" s="48" t="s">
        <v>123</v>
      </c>
    </row>
    <row r="14" spans="1:16" ht="31.5" x14ac:dyDescent="0.25">
      <c r="A14" s="1">
        <v>5</v>
      </c>
      <c r="B14" s="28" t="s">
        <v>142</v>
      </c>
      <c r="C14" s="35" t="s">
        <v>47</v>
      </c>
      <c r="D14" s="1" t="s">
        <v>11</v>
      </c>
      <c r="E14" s="36" t="s">
        <v>44</v>
      </c>
      <c r="F14" s="1">
        <v>9</v>
      </c>
      <c r="G14" s="36">
        <v>9</v>
      </c>
      <c r="H14" s="2" t="s">
        <v>46</v>
      </c>
      <c r="I14" s="37">
        <v>0</v>
      </c>
      <c r="J14" s="1">
        <v>1</v>
      </c>
      <c r="K14" s="34">
        <v>1</v>
      </c>
      <c r="L14" s="48">
        <v>1</v>
      </c>
      <c r="M14" s="48">
        <v>0</v>
      </c>
      <c r="N14" s="71">
        <f t="shared" si="0"/>
        <v>3</v>
      </c>
      <c r="O14" s="48">
        <v>35</v>
      </c>
      <c r="P14" s="48" t="s">
        <v>123</v>
      </c>
    </row>
    <row r="15" spans="1:16" ht="47.25" x14ac:dyDescent="0.25">
      <c r="A15" s="31">
        <v>6</v>
      </c>
      <c r="B15" s="28" t="s">
        <v>143</v>
      </c>
      <c r="C15" s="38" t="s">
        <v>51</v>
      </c>
      <c r="D15" s="1" t="s">
        <v>11</v>
      </c>
      <c r="E15" s="39" t="s">
        <v>50</v>
      </c>
      <c r="F15" s="1">
        <v>9</v>
      </c>
      <c r="G15" s="40">
        <v>9</v>
      </c>
      <c r="H15" s="39" t="s">
        <v>52</v>
      </c>
      <c r="I15" s="1">
        <v>0</v>
      </c>
      <c r="J15" s="1">
        <v>0</v>
      </c>
      <c r="K15" s="32">
        <v>0</v>
      </c>
      <c r="L15" s="48">
        <v>1</v>
      </c>
      <c r="M15" s="48">
        <v>0</v>
      </c>
      <c r="N15" s="48">
        <f t="shared" si="0"/>
        <v>1</v>
      </c>
      <c r="O15" s="48">
        <v>35</v>
      </c>
      <c r="P15" s="48" t="s">
        <v>123</v>
      </c>
    </row>
    <row r="16" spans="1:16" ht="47.25" x14ac:dyDescent="0.25">
      <c r="A16" s="1">
        <v>7</v>
      </c>
      <c r="B16" s="28" t="s">
        <v>144</v>
      </c>
      <c r="C16" s="1" t="s">
        <v>61</v>
      </c>
      <c r="D16" s="1" t="s">
        <v>11</v>
      </c>
      <c r="E16" s="1" t="s">
        <v>59</v>
      </c>
      <c r="F16" s="1">
        <v>9</v>
      </c>
      <c r="G16" s="1">
        <v>9</v>
      </c>
      <c r="H16" s="1" t="s">
        <v>60</v>
      </c>
      <c r="I16" s="30">
        <v>7</v>
      </c>
      <c r="J16" s="1">
        <v>7</v>
      </c>
      <c r="K16" s="30">
        <v>1</v>
      </c>
      <c r="L16" s="48">
        <v>1</v>
      </c>
      <c r="M16" s="48">
        <v>3</v>
      </c>
      <c r="N16" s="71">
        <f t="shared" si="0"/>
        <v>19</v>
      </c>
      <c r="O16" s="48">
        <v>35</v>
      </c>
      <c r="P16" s="48" t="s">
        <v>146</v>
      </c>
    </row>
    <row r="17" spans="1:16" ht="47.25" x14ac:dyDescent="0.25">
      <c r="A17" s="1">
        <v>9</v>
      </c>
      <c r="B17" s="28" t="s">
        <v>145</v>
      </c>
      <c r="C17" s="32" t="s">
        <v>79</v>
      </c>
      <c r="D17" s="1" t="s">
        <v>11</v>
      </c>
      <c r="E17" s="32" t="s">
        <v>76</v>
      </c>
      <c r="F17" s="1">
        <v>9</v>
      </c>
      <c r="G17" s="32">
        <v>9</v>
      </c>
      <c r="H17" s="50" t="s">
        <v>90</v>
      </c>
      <c r="I17" s="32">
        <v>0</v>
      </c>
      <c r="J17" s="32">
        <v>0</v>
      </c>
      <c r="K17" s="32">
        <v>0</v>
      </c>
      <c r="L17" s="48">
        <v>1</v>
      </c>
      <c r="M17" s="48">
        <v>1</v>
      </c>
      <c r="N17" s="48">
        <f t="shared" si="0"/>
        <v>2</v>
      </c>
      <c r="O17" s="48">
        <v>35</v>
      </c>
      <c r="P17" s="48" t="s">
        <v>123</v>
      </c>
    </row>
    <row r="19" spans="1:16" ht="15.75" customHeight="1" x14ac:dyDescent="0.25">
      <c r="B19" s="63" t="s">
        <v>109</v>
      </c>
      <c r="C19" s="64"/>
      <c r="D19" s="64"/>
      <c r="E19" s="64" t="s">
        <v>110</v>
      </c>
    </row>
    <row r="20" spans="1:16" ht="17.25" customHeight="1" x14ac:dyDescent="0.25">
      <c r="B20" s="65" t="s">
        <v>111</v>
      </c>
      <c r="C20" s="66"/>
      <c r="D20" s="62"/>
      <c r="E20" s="64" t="s">
        <v>110</v>
      </c>
    </row>
    <row r="21" spans="1:16" ht="16.5" customHeight="1" x14ac:dyDescent="0.25">
      <c r="B21" s="67"/>
      <c r="C21" s="67"/>
      <c r="D21" s="67"/>
      <c r="E21" s="64" t="s">
        <v>110</v>
      </c>
    </row>
    <row r="22" spans="1:16" ht="14.25" customHeight="1" x14ac:dyDescent="0.25">
      <c r="B22" s="67"/>
      <c r="C22" s="67"/>
      <c r="D22" s="67"/>
      <c r="E22" s="64"/>
    </row>
    <row r="23" spans="1:16" ht="12.75" customHeight="1" x14ac:dyDescent="0.25">
      <c r="B23" s="6"/>
      <c r="C23" s="5"/>
      <c r="D23" s="5"/>
      <c r="E23" s="64"/>
    </row>
  </sheetData>
  <mergeCells count="7">
    <mergeCell ref="A6:P6"/>
    <mergeCell ref="A7:M7"/>
    <mergeCell ref="A8:P8"/>
    <mergeCell ref="A1:P1"/>
    <mergeCell ref="A3:P3"/>
    <mergeCell ref="A4:P4"/>
    <mergeCell ref="A5:P5"/>
  </mergeCells>
  <pageMargins left="0.31496062992125984" right="0.31496062992125984" top="0.35433070866141736" bottom="0.35433070866141736" header="0.31496062992125984" footer="0.31496062992125984"/>
  <pageSetup paperSize="9" scale="74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H11" sqref="H11"/>
    </sheetView>
  </sheetViews>
  <sheetFormatPr defaultRowHeight="15" x14ac:dyDescent="0.25"/>
  <cols>
    <col min="2" max="2" width="15.28515625" customWidth="1"/>
    <col min="3" max="3" width="18.28515625" customWidth="1"/>
    <col min="4" max="4" width="10.140625" customWidth="1"/>
    <col min="5" max="5" width="21.42578125" customWidth="1"/>
    <col min="6" max="6" width="12.42578125" customWidth="1"/>
    <col min="7" max="7" width="12.7109375" customWidth="1"/>
    <col min="8" max="8" width="16.42578125" customWidth="1"/>
    <col min="10" max="10" width="13" customWidth="1"/>
    <col min="11" max="11" width="13.7109375" customWidth="1"/>
    <col min="16" max="16" width="14.140625" customWidth="1"/>
  </cols>
  <sheetData>
    <row r="1" spans="1:16" ht="15.75" x14ac:dyDescent="0.25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5.7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5.75" x14ac:dyDescent="0.25">
      <c r="A3" s="91" t="s">
        <v>137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5.75" x14ac:dyDescent="0.25">
      <c r="A4" s="91" t="s">
        <v>106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15.75" x14ac:dyDescent="0.25">
      <c r="A5" s="92" t="s">
        <v>98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15.75" x14ac:dyDescent="0.25">
      <c r="A6" s="88" t="s">
        <v>103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ht="15.75" x14ac:dyDescent="0.25">
      <c r="A7" s="88" t="s">
        <v>104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24"/>
      <c r="O7" s="24"/>
      <c r="P7" s="24"/>
    </row>
    <row r="8" spans="1:16" ht="15.75" x14ac:dyDescent="0.25">
      <c r="A8" s="89" t="s">
        <v>102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</row>
    <row r="9" spans="1:16" ht="15.75" x14ac:dyDescent="0.25">
      <c r="A9" s="25"/>
      <c r="B9" s="25"/>
      <c r="C9" s="25"/>
      <c r="D9" s="26"/>
      <c r="E9" s="25"/>
      <c r="F9" s="25"/>
      <c r="G9" s="25"/>
      <c r="H9" s="25"/>
      <c r="I9" s="25"/>
      <c r="J9" s="25"/>
      <c r="K9" s="25"/>
      <c r="L9" s="25"/>
      <c r="M9" s="27"/>
      <c r="N9" s="25"/>
      <c r="O9" s="25"/>
      <c r="P9" s="25"/>
    </row>
    <row r="10" spans="1:16" ht="64.5" customHeight="1" x14ac:dyDescent="0.25">
      <c r="A10" s="28" t="s">
        <v>0</v>
      </c>
      <c r="B10" s="28" t="s">
        <v>1</v>
      </c>
      <c r="C10" s="29" t="s">
        <v>2</v>
      </c>
      <c r="D10" s="29" t="s">
        <v>3</v>
      </c>
      <c r="E10" s="29" t="s">
        <v>4</v>
      </c>
      <c r="F10" s="29" t="s">
        <v>5</v>
      </c>
      <c r="G10" s="29" t="s">
        <v>6</v>
      </c>
      <c r="H10" s="29" t="s">
        <v>7</v>
      </c>
      <c r="I10" s="29" t="s">
        <v>94</v>
      </c>
      <c r="J10" s="29" t="s">
        <v>94</v>
      </c>
      <c r="K10" s="29" t="s">
        <v>94</v>
      </c>
      <c r="L10" s="29" t="s">
        <v>94</v>
      </c>
      <c r="M10" s="29" t="s">
        <v>94</v>
      </c>
      <c r="N10" s="29" t="s">
        <v>8</v>
      </c>
      <c r="O10" s="29" t="s">
        <v>9</v>
      </c>
      <c r="P10" s="28" t="s">
        <v>10</v>
      </c>
    </row>
    <row r="11" spans="1:16" ht="47.25" x14ac:dyDescent="0.25">
      <c r="A11" s="32">
        <v>1</v>
      </c>
      <c r="B11" s="32" t="s">
        <v>147</v>
      </c>
      <c r="C11" s="32" t="s">
        <v>80</v>
      </c>
      <c r="D11" s="53" t="s">
        <v>11</v>
      </c>
      <c r="E11" s="32" t="s">
        <v>76</v>
      </c>
      <c r="F11" s="32">
        <v>10</v>
      </c>
      <c r="G11" s="32">
        <v>10</v>
      </c>
      <c r="H11" s="50" t="s">
        <v>90</v>
      </c>
      <c r="I11" s="32">
        <v>6.5</v>
      </c>
      <c r="J11" s="32">
        <v>3</v>
      </c>
      <c r="K11" s="32">
        <v>0</v>
      </c>
      <c r="L11" s="48">
        <v>1</v>
      </c>
      <c r="M11" s="48">
        <v>0</v>
      </c>
      <c r="N11" s="51">
        <f t="shared" ref="N11:N21" si="0">SUM(I11:M11)</f>
        <v>10.5</v>
      </c>
      <c r="O11" s="51">
        <v>35</v>
      </c>
      <c r="P11" s="51" t="s">
        <v>124</v>
      </c>
    </row>
    <row r="12" spans="1:16" ht="47.25" x14ac:dyDescent="0.25">
      <c r="A12" s="32">
        <v>2</v>
      </c>
      <c r="B12" s="32" t="s">
        <v>148</v>
      </c>
      <c r="C12" s="31" t="s">
        <v>28</v>
      </c>
      <c r="D12" s="53" t="s">
        <v>11</v>
      </c>
      <c r="E12" s="32" t="s">
        <v>26</v>
      </c>
      <c r="F12" s="32">
        <v>10</v>
      </c>
      <c r="G12" s="32">
        <v>10</v>
      </c>
      <c r="H12" s="32" t="s">
        <v>27</v>
      </c>
      <c r="I12" s="32">
        <v>0</v>
      </c>
      <c r="J12" s="1">
        <v>0</v>
      </c>
      <c r="K12" s="32">
        <v>2</v>
      </c>
      <c r="L12" s="48">
        <v>1</v>
      </c>
      <c r="M12" s="48">
        <v>0</v>
      </c>
      <c r="N12" s="51">
        <f t="shared" si="0"/>
        <v>3</v>
      </c>
      <c r="O12" s="51">
        <v>35</v>
      </c>
      <c r="P12" s="51" t="s">
        <v>123</v>
      </c>
    </row>
    <row r="13" spans="1:16" ht="47.25" x14ac:dyDescent="0.25">
      <c r="A13" s="32">
        <v>3</v>
      </c>
      <c r="B13" s="32" t="s">
        <v>149</v>
      </c>
      <c r="C13" s="36" t="s">
        <v>41</v>
      </c>
      <c r="D13" s="53" t="s">
        <v>11</v>
      </c>
      <c r="E13" s="53" t="s">
        <v>39</v>
      </c>
      <c r="F13" s="2">
        <v>10</v>
      </c>
      <c r="G13" s="2">
        <v>10</v>
      </c>
      <c r="H13" s="53" t="s">
        <v>42</v>
      </c>
      <c r="I13" s="55">
        <v>7</v>
      </c>
      <c r="J13" s="1">
        <v>2</v>
      </c>
      <c r="K13" s="53">
        <v>2</v>
      </c>
      <c r="L13" s="48">
        <v>1</v>
      </c>
      <c r="M13" s="48">
        <v>0</v>
      </c>
      <c r="N13" s="51">
        <f t="shared" si="0"/>
        <v>12</v>
      </c>
      <c r="O13" s="51">
        <v>35</v>
      </c>
      <c r="P13" s="51" t="s">
        <v>124</v>
      </c>
    </row>
    <row r="14" spans="1:16" ht="47.25" x14ac:dyDescent="0.25">
      <c r="A14" s="32">
        <v>4</v>
      </c>
      <c r="B14" s="32" t="s">
        <v>150</v>
      </c>
      <c r="C14" s="1" t="s">
        <v>70</v>
      </c>
      <c r="D14" s="53" t="s">
        <v>11</v>
      </c>
      <c r="E14" s="1" t="s">
        <v>68</v>
      </c>
      <c r="F14" s="1">
        <v>10</v>
      </c>
      <c r="G14" s="1">
        <v>10</v>
      </c>
      <c r="H14" s="1" t="s">
        <v>69</v>
      </c>
      <c r="I14" s="1">
        <v>0</v>
      </c>
      <c r="J14" s="1">
        <v>1</v>
      </c>
      <c r="K14" s="32">
        <v>0</v>
      </c>
      <c r="L14" s="48">
        <v>0</v>
      </c>
      <c r="M14" s="48">
        <v>0</v>
      </c>
      <c r="N14" s="51">
        <f t="shared" si="0"/>
        <v>1</v>
      </c>
      <c r="O14" s="51">
        <v>35</v>
      </c>
      <c r="P14" s="51" t="s">
        <v>123</v>
      </c>
    </row>
    <row r="15" spans="1:16" ht="47.25" x14ac:dyDescent="0.25">
      <c r="A15" s="32">
        <v>5</v>
      </c>
      <c r="B15" s="32" t="s">
        <v>151</v>
      </c>
      <c r="C15" s="32" t="s">
        <v>81</v>
      </c>
      <c r="D15" s="53" t="s">
        <v>11</v>
      </c>
      <c r="E15" s="32" t="s">
        <v>76</v>
      </c>
      <c r="F15" s="32">
        <v>10</v>
      </c>
      <c r="G15" s="32">
        <v>10</v>
      </c>
      <c r="H15" s="50" t="s">
        <v>90</v>
      </c>
      <c r="I15" s="32">
        <v>0</v>
      </c>
      <c r="J15" s="32">
        <v>2</v>
      </c>
      <c r="K15" s="32">
        <v>0</v>
      </c>
      <c r="L15" s="48">
        <v>0</v>
      </c>
      <c r="M15" s="48">
        <v>0</v>
      </c>
      <c r="N15" s="51">
        <f t="shared" si="0"/>
        <v>2</v>
      </c>
      <c r="O15" s="51">
        <v>35</v>
      </c>
      <c r="P15" s="51" t="s">
        <v>123</v>
      </c>
    </row>
    <row r="16" spans="1:16" ht="47.25" x14ac:dyDescent="0.25">
      <c r="A16" s="32">
        <v>6</v>
      </c>
      <c r="B16" s="32" t="s">
        <v>152</v>
      </c>
      <c r="C16" s="50" t="s">
        <v>23</v>
      </c>
      <c r="D16" s="53" t="s">
        <v>11</v>
      </c>
      <c r="E16" s="1" t="s">
        <v>22</v>
      </c>
      <c r="F16" s="1">
        <v>10</v>
      </c>
      <c r="G16" s="1">
        <v>10</v>
      </c>
      <c r="H16" s="1" t="s">
        <v>24</v>
      </c>
      <c r="I16" s="1">
        <v>0</v>
      </c>
      <c r="J16" s="1">
        <v>1</v>
      </c>
      <c r="K16" s="32">
        <v>0</v>
      </c>
      <c r="L16" s="48">
        <v>0</v>
      </c>
      <c r="M16" s="48">
        <v>0</v>
      </c>
      <c r="N16" s="51">
        <f t="shared" si="0"/>
        <v>1</v>
      </c>
      <c r="O16" s="51">
        <v>35</v>
      </c>
      <c r="P16" s="51" t="s">
        <v>123</v>
      </c>
    </row>
    <row r="17" spans="1:16" ht="47.25" x14ac:dyDescent="0.25">
      <c r="A17" s="32">
        <v>7</v>
      </c>
      <c r="B17" s="32" t="s">
        <v>153</v>
      </c>
      <c r="C17" s="32" t="s">
        <v>29</v>
      </c>
      <c r="D17" s="53" t="s">
        <v>11</v>
      </c>
      <c r="E17" s="32" t="s">
        <v>26</v>
      </c>
      <c r="F17" s="32">
        <v>10</v>
      </c>
      <c r="G17" s="32">
        <v>10</v>
      </c>
      <c r="H17" s="32" t="s">
        <v>27</v>
      </c>
      <c r="I17" s="32">
        <v>1</v>
      </c>
      <c r="J17" s="1">
        <v>1</v>
      </c>
      <c r="K17" s="32">
        <v>1</v>
      </c>
      <c r="L17" s="48">
        <v>0</v>
      </c>
      <c r="M17" s="48">
        <v>0</v>
      </c>
      <c r="N17" s="51">
        <f t="shared" si="0"/>
        <v>3</v>
      </c>
      <c r="O17" s="51">
        <v>35</v>
      </c>
      <c r="P17" s="51" t="s">
        <v>123</v>
      </c>
    </row>
    <row r="18" spans="1:16" ht="47.25" x14ac:dyDescent="0.25">
      <c r="A18" s="32">
        <v>8</v>
      </c>
      <c r="B18" s="32" t="s">
        <v>154</v>
      </c>
      <c r="C18" s="53" t="s">
        <v>43</v>
      </c>
      <c r="D18" s="53" t="s">
        <v>11</v>
      </c>
      <c r="E18" s="2" t="s">
        <v>39</v>
      </c>
      <c r="F18" s="2">
        <v>10</v>
      </c>
      <c r="G18" s="2">
        <v>10</v>
      </c>
      <c r="H18" s="53" t="s">
        <v>42</v>
      </c>
      <c r="I18" s="55">
        <v>7</v>
      </c>
      <c r="J18" s="1">
        <v>1</v>
      </c>
      <c r="K18" s="53">
        <v>0</v>
      </c>
      <c r="L18" s="48">
        <v>1</v>
      </c>
      <c r="M18" s="48">
        <v>0</v>
      </c>
      <c r="N18" s="51">
        <f t="shared" si="0"/>
        <v>9</v>
      </c>
      <c r="O18" s="51">
        <v>35</v>
      </c>
      <c r="P18" s="51" t="s">
        <v>123</v>
      </c>
    </row>
    <row r="19" spans="1:16" ht="47.25" x14ac:dyDescent="0.25">
      <c r="A19" s="32">
        <v>9</v>
      </c>
      <c r="B19" s="32" t="s">
        <v>155</v>
      </c>
      <c r="C19" s="2" t="s">
        <v>48</v>
      </c>
      <c r="D19" s="53" t="s">
        <v>11</v>
      </c>
      <c r="E19" s="36" t="s">
        <v>44</v>
      </c>
      <c r="F19" s="36">
        <v>10</v>
      </c>
      <c r="G19" s="36">
        <v>10</v>
      </c>
      <c r="H19" s="36" t="s">
        <v>45</v>
      </c>
      <c r="I19" s="37">
        <v>1</v>
      </c>
      <c r="J19" s="1">
        <v>0</v>
      </c>
      <c r="K19" s="34">
        <v>0</v>
      </c>
      <c r="L19" s="48">
        <v>0</v>
      </c>
      <c r="M19" s="48">
        <v>1</v>
      </c>
      <c r="N19" s="72">
        <f t="shared" si="0"/>
        <v>2</v>
      </c>
      <c r="O19" s="51">
        <v>35</v>
      </c>
      <c r="P19" s="51" t="s">
        <v>123</v>
      </c>
    </row>
    <row r="20" spans="1:16" ht="47.25" x14ac:dyDescent="0.25">
      <c r="A20" s="32">
        <v>10</v>
      </c>
      <c r="B20" s="32" t="s">
        <v>156</v>
      </c>
      <c r="C20" s="1" t="s">
        <v>73</v>
      </c>
      <c r="D20" s="53" t="s">
        <v>11</v>
      </c>
      <c r="E20" s="1" t="s">
        <v>71</v>
      </c>
      <c r="F20" s="1">
        <v>10</v>
      </c>
      <c r="G20" s="1">
        <v>10</v>
      </c>
      <c r="H20" s="1" t="s">
        <v>72</v>
      </c>
      <c r="I20" s="40">
        <v>0</v>
      </c>
      <c r="J20" s="1">
        <v>1</v>
      </c>
      <c r="K20" s="32">
        <v>0</v>
      </c>
      <c r="L20" s="48">
        <v>0</v>
      </c>
      <c r="M20" s="48">
        <v>3</v>
      </c>
      <c r="N20" s="51">
        <f t="shared" si="0"/>
        <v>4</v>
      </c>
      <c r="O20" s="51">
        <v>35</v>
      </c>
      <c r="P20" s="51" t="s">
        <v>123</v>
      </c>
    </row>
    <row r="21" spans="1:16" s="70" customFormat="1" ht="47.25" x14ac:dyDescent="0.25">
      <c r="A21" s="32">
        <v>11</v>
      </c>
      <c r="B21" s="32" t="s">
        <v>157</v>
      </c>
      <c r="C21" s="68" t="s">
        <v>82</v>
      </c>
      <c r="D21" s="56" t="s">
        <v>11</v>
      </c>
      <c r="E21" s="68" t="s">
        <v>59</v>
      </c>
      <c r="F21" s="57">
        <v>10</v>
      </c>
      <c r="G21" s="57">
        <v>10</v>
      </c>
      <c r="H21" s="69" t="s">
        <v>60</v>
      </c>
      <c r="I21" s="75">
        <v>0</v>
      </c>
      <c r="J21" s="76">
        <v>1</v>
      </c>
      <c r="K21" s="34">
        <v>0</v>
      </c>
      <c r="L21" s="48">
        <v>0</v>
      </c>
      <c r="M21" s="48">
        <v>3</v>
      </c>
      <c r="N21" s="51">
        <f t="shared" si="0"/>
        <v>4</v>
      </c>
      <c r="O21" s="51">
        <v>35</v>
      </c>
      <c r="P21" s="51" t="s">
        <v>123</v>
      </c>
    </row>
    <row r="23" spans="1:16" ht="15" customHeight="1" x14ac:dyDescent="0.25">
      <c r="B23" s="63" t="s">
        <v>109</v>
      </c>
      <c r="C23" s="64"/>
      <c r="D23" s="64"/>
      <c r="E23" s="64" t="s">
        <v>110</v>
      </c>
    </row>
    <row r="24" spans="1:16" ht="14.25" customHeight="1" x14ac:dyDescent="0.25">
      <c r="B24" s="65" t="s">
        <v>111</v>
      </c>
      <c r="C24" s="66"/>
      <c r="D24" s="62"/>
      <c r="E24" s="64" t="s">
        <v>110</v>
      </c>
    </row>
    <row r="25" spans="1:16" ht="14.25" customHeight="1" x14ac:dyDescent="0.25">
      <c r="B25" s="67"/>
      <c r="C25" s="67"/>
      <c r="D25" s="67"/>
      <c r="E25" s="64" t="s">
        <v>110</v>
      </c>
    </row>
    <row r="26" spans="1:16" ht="15" customHeight="1" x14ac:dyDescent="0.25">
      <c r="B26" s="67"/>
      <c r="C26" s="67"/>
      <c r="D26" s="67"/>
      <c r="E26" s="64" t="s">
        <v>110</v>
      </c>
    </row>
    <row r="27" spans="1:16" ht="15.75" customHeight="1" x14ac:dyDescent="0.25">
      <c r="B27" s="6"/>
      <c r="C27" s="5"/>
      <c r="D27" s="5"/>
      <c r="E27" s="64" t="s">
        <v>110</v>
      </c>
    </row>
  </sheetData>
  <mergeCells count="7">
    <mergeCell ref="A6:P6"/>
    <mergeCell ref="A7:M7"/>
    <mergeCell ref="A8:P8"/>
    <mergeCell ref="A1:P1"/>
    <mergeCell ref="A3:P3"/>
    <mergeCell ref="A4:P4"/>
    <mergeCell ref="A5:P5"/>
  </mergeCells>
  <pageMargins left="0.31496062992125984" right="0.31496062992125984" top="0.55118110236220474" bottom="0.55118110236220474" header="0.31496062992125984" footer="0.31496062992125984"/>
  <pageSetup paperSize="9" scale="7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A4" sqref="A4:P4"/>
    </sheetView>
  </sheetViews>
  <sheetFormatPr defaultRowHeight="15" x14ac:dyDescent="0.25"/>
  <cols>
    <col min="2" max="2" width="13.42578125" customWidth="1"/>
    <col min="3" max="3" width="15.85546875" customWidth="1"/>
    <col min="4" max="4" width="9.5703125" customWidth="1"/>
    <col min="5" max="5" width="21.42578125" customWidth="1"/>
    <col min="6" max="6" width="12" customWidth="1"/>
    <col min="7" max="7" width="12.85546875" customWidth="1"/>
    <col min="8" max="8" width="19" customWidth="1"/>
    <col min="11" max="11" width="10" customWidth="1"/>
    <col min="14" max="14" width="12.28515625" customWidth="1"/>
    <col min="15" max="15" width="16.85546875" customWidth="1"/>
    <col min="16" max="16" width="16.7109375" customWidth="1"/>
  </cols>
  <sheetData>
    <row r="1" spans="1:16" ht="15.75" x14ac:dyDescent="0.25">
      <c r="A1" s="90" t="s">
        <v>107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5.7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5.75" x14ac:dyDescent="0.25">
      <c r="A3" s="91" t="s">
        <v>165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5.75" x14ac:dyDescent="0.25">
      <c r="A4" s="91" t="s">
        <v>170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15.75" x14ac:dyDescent="0.25">
      <c r="A5" s="92" t="s">
        <v>98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15.75" x14ac:dyDescent="0.25">
      <c r="A6" s="88" t="s">
        <v>166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ht="15.75" x14ac:dyDescent="0.25">
      <c r="A7" s="88" t="s">
        <v>167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24"/>
      <c r="O7" s="24"/>
      <c r="P7" s="24"/>
    </row>
    <row r="8" spans="1:16" ht="15.75" x14ac:dyDescent="0.25">
      <c r="A8" s="25"/>
      <c r="B8" s="25"/>
      <c r="C8" s="25"/>
      <c r="D8" s="26"/>
      <c r="E8" s="25"/>
      <c r="F8" s="25"/>
      <c r="G8" s="25"/>
      <c r="H8" s="25"/>
      <c r="I8" s="25"/>
      <c r="J8" s="25"/>
      <c r="K8" s="25"/>
      <c r="L8" s="25"/>
      <c r="M8" s="27"/>
      <c r="N8" s="25"/>
      <c r="O8" s="25"/>
      <c r="P8" s="25"/>
    </row>
    <row r="9" spans="1:16" ht="56.25" customHeight="1" x14ac:dyDescent="0.25">
      <c r="A9" s="28" t="s">
        <v>0</v>
      </c>
      <c r="B9" s="28" t="s">
        <v>1</v>
      </c>
      <c r="C9" s="29" t="s">
        <v>2</v>
      </c>
      <c r="D9" s="29" t="s">
        <v>3</v>
      </c>
      <c r="E9" s="29" t="s">
        <v>4</v>
      </c>
      <c r="F9" s="29" t="s">
        <v>5</v>
      </c>
      <c r="G9" s="29" t="s">
        <v>6</v>
      </c>
      <c r="H9" s="29" t="s">
        <v>7</v>
      </c>
      <c r="I9" s="29" t="s">
        <v>94</v>
      </c>
      <c r="J9" s="29" t="s">
        <v>94</v>
      </c>
      <c r="K9" s="29" t="s">
        <v>94</v>
      </c>
      <c r="L9" s="29" t="s">
        <v>94</v>
      </c>
      <c r="M9" s="29" t="s">
        <v>94</v>
      </c>
      <c r="N9" s="29" t="s">
        <v>8</v>
      </c>
      <c r="O9" s="29" t="s">
        <v>9</v>
      </c>
      <c r="P9" s="28" t="s">
        <v>10</v>
      </c>
    </row>
    <row r="10" spans="1:16" ht="47.25" x14ac:dyDescent="0.25">
      <c r="A10" s="32">
        <v>1</v>
      </c>
      <c r="B10" s="32" t="s">
        <v>158</v>
      </c>
      <c r="C10" s="32" t="s">
        <v>83</v>
      </c>
      <c r="D10" s="1" t="s">
        <v>11</v>
      </c>
      <c r="E10" s="32" t="s">
        <v>76</v>
      </c>
      <c r="F10" s="32">
        <v>11</v>
      </c>
      <c r="G10" s="32">
        <v>11</v>
      </c>
      <c r="H10" s="50" t="s">
        <v>168</v>
      </c>
      <c r="I10" s="32">
        <v>1</v>
      </c>
      <c r="J10" s="32">
        <v>1</v>
      </c>
      <c r="K10" s="32">
        <v>0</v>
      </c>
      <c r="L10" s="48">
        <v>1</v>
      </c>
      <c r="M10" s="48">
        <v>0</v>
      </c>
      <c r="N10" s="51">
        <f t="shared" ref="N10:N16" si="0">SUM(I10:M10)</f>
        <v>3</v>
      </c>
      <c r="O10" s="51">
        <v>35</v>
      </c>
      <c r="P10" s="51" t="s">
        <v>123</v>
      </c>
    </row>
    <row r="11" spans="1:16" ht="47.25" x14ac:dyDescent="0.25">
      <c r="A11" s="32">
        <v>2</v>
      </c>
      <c r="B11" s="32" t="s">
        <v>164</v>
      </c>
      <c r="C11" s="32" t="s">
        <v>84</v>
      </c>
      <c r="D11" s="1" t="s">
        <v>11</v>
      </c>
      <c r="E11" s="32" t="s">
        <v>76</v>
      </c>
      <c r="F11" s="32">
        <v>11</v>
      </c>
      <c r="G11" s="32">
        <v>11</v>
      </c>
      <c r="H11" s="50" t="s">
        <v>168</v>
      </c>
      <c r="I11" s="32">
        <v>1</v>
      </c>
      <c r="J11" s="32">
        <v>1.5</v>
      </c>
      <c r="K11" s="32">
        <v>7</v>
      </c>
      <c r="L11" s="48">
        <v>1</v>
      </c>
      <c r="M11" s="48">
        <v>0</v>
      </c>
      <c r="N11" s="51">
        <f t="shared" si="0"/>
        <v>10.5</v>
      </c>
      <c r="O11" s="51">
        <v>35</v>
      </c>
      <c r="P11" s="51" t="s">
        <v>124</v>
      </c>
    </row>
    <row r="12" spans="1:16" ht="47.25" x14ac:dyDescent="0.25">
      <c r="A12" s="32">
        <v>3</v>
      </c>
      <c r="B12" s="32" t="s">
        <v>159</v>
      </c>
      <c r="C12" s="32" t="s">
        <v>85</v>
      </c>
      <c r="D12" s="1" t="s">
        <v>11</v>
      </c>
      <c r="E12" s="32" t="s">
        <v>76</v>
      </c>
      <c r="F12" s="32">
        <v>11</v>
      </c>
      <c r="G12" s="32">
        <v>11</v>
      </c>
      <c r="H12" s="50" t="s">
        <v>168</v>
      </c>
      <c r="I12" s="32">
        <v>1</v>
      </c>
      <c r="J12" s="32">
        <v>0</v>
      </c>
      <c r="K12" s="32">
        <v>0</v>
      </c>
      <c r="L12" s="48">
        <v>3</v>
      </c>
      <c r="M12" s="48">
        <v>0</v>
      </c>
      <c r="N12" s="51">
        <f t="shared" si="0"/>
        <v>4</v>
      </c>
      <c r="O12" s="51">
        <v>35</v>
      </c>
      <c r="P12" s="51" t="s">
        <v>123</v>
      </c>
    </row>
    <row r="13" spans="1:16" ht="47.25" x14ac:dyDescent="0.25">
      <c r="A13" s="32">
        <v>4</v>
      </c>
      <c r="B13" s="58" t="s">
        <v>161</v>
      </c>
      <c r="C13" s="59" t="s">
        <v>54</v>
      </c>
      <c r="D13" s="1" t="s">
        <v>11</v>
      </c>
      <c r="E13" s="59" t="s">
        <v>53</v>
      </c>
      <c r="F13" s="1">
        <v>11</v>
      </c>
      <c r="G13" s="59">
        <v>11</v>
      </c>
      <c r="H13" s="50" t="s">
        <v>169</v>
      </c>
      <c r="I13" s="40">
        <v>0</v>
      </c>
      <c r="J13" s="1">
        <v>1</v>
      </c>
      <c r="K13" s="32">
        <v>0</v>
      </c>
      <c r="L13" s="48">
        <v>0</v>
      </c>
      <c r="M13" s="48">
        <v>0</v>
      </c>
      <c r="N13" s="51">
        <f t="shared" si="0"/>
        <v>1</v>
      </c>
      <c r="O13" s="51">
        <v>35</v>
      </c>
      <c r="P13" s="51" t="s">
        <v>123</v>
      </c>
    </row>
    <row r="14" spans="1:16" ht="47.25" x14ac:dyDescent="0.25">
      <c r="A14" s="32">
        <v>5</v>
      </c>
      <c r="B14" s="36" t="s">
        <v>160</v>
      </c>
      <c r="C14" s="36" t="s">
        <v>49</v>
      </c>
      <c r="D14" s="1" t="s">
        <v>11</v>
      </c>
      <c r="E14" s="36" t="s">
        <v>44</v>
      </c>
      <c r="F14" s="36">
        <v>11</v>
      </c>
      <c r="G14" s="36">
        <v>11</v>
      </c>
      <c r="H14" s="36" t="s">
        <v>45</v>
      </c>
      <c r="I14" s="73">
        <v>1</v>
      </c>
      <c r="J14" s="1">
        <v>4</v>
      </c>
      <c r="K14" s="36">
        <v>0</v>
      </c>
      <c r="L14" s="48">
        <v>1</v>
      </c>
      <c r="M14" s="48">
        <v>0</v>
      </c>
      <c r="N14" s="72">
        <f t="shared" si="0"/>
        <v>6</v>
      </c>
      <c r="O14" s="51">
        <v>35</v>
      </c>
      <c r="P14" s="51" t="s">
        <v>123</v>
      </c>
    </row>
    <row r="15" spans="1:16" ht="47.25" x14ac:dyDescent="0.25">
      <c r="A15" s="32">
        <v>6</v>
      </c>
      <c r="B15" s="32" t="s">
        <v>163</v>
      </c>
      <c r="C15" s="32" t="s">
        <v>86</v>
      </c>
      <c r="D15" s="1" t="s">
        <v>11</v>
      </c>
      <c r="E15" s="32" t="s">
        <v>76</v>
      </c>
      <c r="F15" s="32">
        <v>11</v>
      </c>
      <c r="G15" s="32">
        <v>11</v>
      </c>
      <c r="H15" s="50" t="s">
        <v>168</v>
      </c>
      <c r="I15" s="32">
        <v>1</v>
      </c>
      <c r="J15" s="32">
        <v>5</v>
      </c>
      <c r="K15" s="32">
        <v>4</v>
      </c>
      <c r="L15" s="48">
        <v>3</v>
      </c>
      <c r="M15" s="48">
        <v>2</v>
      </c>
      <c r="N15" s="51">
        <f t="shared" si="0"/>
        <v>15</v>
      </c>
      <c r="O15" s="51">
        <v>35</v>
      </c>
      <c r="P15" s="51" t="s">
        <v>124</v>
      </c>
    </row>
    <row r="16" spans="1:16" ht="47.25" x14ac:dyDescent="0.25">
      <c r="A16" s="32">
        <v>7</v>
      </c>
      <c r="B16" s="32" t="s">
        <v>162</v>
      </c>
      <c r="C16" s="32" t="s">
        <v>87</v>
      </c>
      <c r="D16" s="1" t="s">
        <v>11</v>
      </c>
      <c r="E16" s="32" t="s">
        <v>76</v>
      </c>
      <c r="F16" s="32">
        <v>11</v>
      </c>
      <c r="G16" s="32">
        <v>11</v>
      </c>
      <c r="H16" s="50" t="s">
        <v>168</v>
      </c>
      <c r="I16" s="32">
        <v>4</v>
      </c>
      <c r="J16" s="32">
        <v>0</v>
      </c>
      <c r="K16" s="32">
        <v>1</v>
      </c>
      <c r="L16" s="48">
        <v>0</v>
      </c>
      <c r="M16" s="48">
        <v>1</v>
      </c>
      <c r="N16" s="51">
        <f t="shared" si="0"/>
        <v>6</v>
      </c>
      <c r="O16" s="51">
        <v>35</v>
      </c>
      <c r="P16" s="51" t="s">
        <v>123</v>
      </c>
    </row>
    <row r="18" spans="2:5" x14ac:dyDescent="0.25">
      <c r="B18" s="63" t="s">
        <v>109</v>
      </c>
      <c r="D18" s="64"/>
      <c r="E18" s="64" t="s">
        <v>110</v>
      </c>
    </row>
    <row r="19" spans="2:5" x14ac:dyDescent="0.25">
      <c r="B19" s="65" t="s">
        <v>111</v>
      </c>
      <c r="D19" s="62"/>
      <c r="E19" s="64" t="s">
        <v>110</v>
      </c>
    </row>
    <row r="20" spans="2:5" x14ac:dyDescent="0.25">
      <c r="B20" s="67"/>
      <c r="D20" s="67"/>
      <c r="E20" s="64" t="s">
        <v>110</v>
      </c>
    </row>
    <row r="21" spans="2:5" x14ac:dyDescent="0.25">
      <c r="B21" s="67"/>
      <c r="D21" s="67"/>
      <c r="E21" s="64" t="s">
        <v>110</v>
      </c>
    </row>
    <row r="22" spans="2:5" x14ac:dyDescent="0.25">
      <c r="B22" s="6"/>
      <c r="D22" s="5"/>
      <c r="E22" s="64" t="s">
        <v>110</v>
      </c>
    </row>
  </sheetData>
  <mergeCells count="6">
    <mergeCell ref="A6:P6"/>
    <mergeCell ref="A7:M7"/>
    <mergeCell ref="A1:P1"/>
    <mergeCell ref="A3:P3"/>
    <mergeCell ref="A4:P4"/>
    <mergeCell ref="A5:P5"/>
  </mergeCells>
  <pageMargins left="0.51181102362204722" right="0.51181102362204722" top="0.55118110236220474" bottom="0.55118110236220474" header="0.31496062992125984" footer="0.31496062992125984"/>
  <pageSetup paperSize="9" scale="7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324 574</dc:creator>
  <cp:lastModifiedBy>Anna</cp:lastModifiedBy>
  <cp:lastPrinted>2023-12-10T13:46:59Z</cp:lastPrinted>
  <dcterms:created xsi:type="dcterms:W3CDTF">2023-12-07T15:30:08Z</dcterms:created>
  <dcterms:modified xsi:type="dcterms:W3CDTF">2023-12-15T12:23:15Z</dcterms:modified>
</cp:coreProperties>
</file>