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745" windowHeight="8205" activeTab="1"/>
  </bookViews>
  <sheets>
    <sheet name="8" sheetId="2" r:id="rId1"/>
    <sheet name="9" sheetId="3" r:id="rId2"/>
    <sheet name="10" sheetId="4" r:id="rId3"/>
    <sheet name="1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0" i="4"/>
  <c r="N11" i="4"/>
  <c r="N12" i="4"/>
  <c r="N13" i="4"/>
  <c r="N14" i="4"/>
  <c r="N15" i="4"/>
  <c r="N16" i="4"/>
  <c r="N17" i="4"/>
  <c r="N18" i="4"/>
  <c r="N19" i="4"/>
  <c r="N20" i="4"/>
  <c r="N21" i="4"/>
  <c r="N11" i="3"/>
  <c r="N12" i="3"/>
  <c r="N13" i="3"/>
  <c r="N14" i="3"/>
  <c r="N15" i="3"/>
  <c r="N16" i="3"/>
  <c r="N17" i="3"/>
  <c r="N18" i="3"/>
  <c r="N19" i="3"/>
  <c r="N20" i="3"/>
  <c r="N21" i="3"/>
  <c r="N12" i="2" l="1"/>
  <c r="N13" i="2"/>
  <c r="N14" i="2"/>
  <c r="N15" i="2"/>
  <c r="N16" i="2"/>
  <c r="N17" i="2"/>
  <c r="N18" i="2"/>
  <c r="N19" i="2"/>
  <c r="N20" i="2"/>
  <c r="N21" i="2"/>
  <c r="N22" i="2"/>
</calcChain>
</file>

<file path=xl/sharedStrings.xml><?xml version="1.0" encoding="utf-8"?>
<sst xmlns="http://schemas.openxmlformats.org/spreadsheetml/2006/main" count="376" uniqueCount="146">
  <si>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</si>
  <si>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</si>
  <si>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</si>
  <si>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</si>
  <si>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</si>
  <si>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</si>
  <si>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</si>
  <si>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</si>
  <si>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</si>
  <si>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</si>
  <si>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</si>
  <si>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Пикеев Константин Геннадьевич</t>
  </si>
  <si>
    <t>Комсомольский</t>
  </si>
  <si>
    <t>МБОУ "Асановская СОШ"</t>
  </si>
  <si>
    <t>Фасхутдинова Алина Феритовна</t>
  </si>
  <si>
    <t>Кузьмин Кирилл Александрович</t>
  </si>
  <si>
    <t>Романова Полина Павловна</t>
  </si>
  <si>
    <t>Читнаев Максим Игоревич</t>
  </si>
  <si>
    <t>Бухарин Риналь Айратович</t>
  </si>
  <si>
    <t>МБОУ "Комсомольская СОШ №2"</t>
  </si>
  <si>
    <t>Петров Даниил Сергеевич</t>
  </si>
  <si>
    <t>Чаркин Ростислав Анатольевич</t>
  </si>
  <si>
    <t>Анисимов Дмитирий Сергеевич</t>
  </si>
  <si>
    <t>Шумилкин Иван Александрович</t>
  </si>
  <si>
    <t>Мадюкова Татьяна Евгеньевна</t>
  </si>
  <si>
    <t>Руссаков Артур Алексеевич</t>
  </si>
  <si>
    <t>МБОУ "Починокинельская СОШ"</t>
  </si>
  <si>
    <t>Ефимова Валентина Николаевна</t>
  </si>
  <si>
    <t>Ахтямкина Лиана Владиславовна</t>
  </si>
  <si>
    <t xml:space="preserve"> МБОУ"Починокинельская СОШ</t>
  </si>
  <si>
    <t>Тухветуллина Айша Ильфатовна</t>
  </si>
  <si>
    <t>МБОУ "Комсомольская СОШ 1"</t>
  </si>
  <si>
    <t>Автономова Рена Анатольевна</t>
  </si>
  <si>
    <t>Артемьев Максим Алексеевич</t>
  </si>
  <si>
    <t>Гельметдинова Арине Ильшатовна</t>
  </si>
  <si>
    <t>Исаева Юлия Леонидовна</t>
  </si>
  <si>
    <t>Громова Диана Валериевна</t>
  </si>
  <si>
    <t>Михайлова Арина Димитриевна</t>
  </si>
  <si>
    <t>Акчурина Анастасия Евгениевна</t>
  </si>
  <si>
    <t>Медведев Надиф Рустамович</t>
  </si>
  <si>
    <t>Шайдуллина Айгел Айдаровна</t>
  </si>
  <si>
    <t>Айзетов Ильяс Данисович</t>
  </si>
  <si>
    <t>Тукаев Ресил Рамилевич</t>
  </si>
  <si>
    <t>Медведев Азат Ринатович</t>
  </si>
  <si>
    <t>Камалиев Айшат Айратович</t>
  </si>
  <si>
    <t>Сафьянова Диляра Фенисовна</t>
  </si>
  <si>
    <t>МБОУ "Чичканская ООШ"</t>
  </si>
  <si>
    <t>Мингалеева Гелнур Рафиковна</t>
  </si>
  <si>
    <t>Гибатдинова Диана Алмазовна</t>
  </si>
  <si>
    <t>Алимова Фируза Минрамилевна</t>
  </si>
  <si>
    <t>Мухаметшина Диля Илфаковна</t>
  </si>
  <si>
    <t>Юсаева Залина Илгизовна</t>
  </si>
  <si>
    <t>МБОУ "Чурачикская СОШ"</t>
  </si>
  <si>
    <t>Чернова Елена Николаевна</t>
  </si>
  <si>
    <t>Алексеева Юлия Николаевна</t>
  </si>
  <si>
    <t>Сафиуллова Дина Инсуровна</t>
  </si>
  <si>
    <t>Мирзетзянова Рилия Ришатовна</t>
  </si>
  <si>
    <t>Трофимова Анастасия Николаевна</t>
  </si>
  <si>
    <t>Минбаева Регина Ремисовна</t>
  </si>
  <si>
    <t>Гималдинова Айназ Азатовна</t>
  </si>
  <si>
    <t>МБОУ "Шераутская СОШ"</t>
  </si>
  <si>
    <t>Сайфуллова Альфинур Шайдулловна</t>
  </si>
  <si>
    <t>Мышкина Дарья Владиславовна</t>
  </si>
  <si>
    <t>Алимова Диляра  Айратовна</t>
  </si>
  <si>
    <t>Яковлева Ангелина Васильевна</t>
  </si>
  <si>
    <t>Козлова Софья Владимировна</t>
  </si>
  <si>
    <t>Степанова Анна Петровна</t>
  </si>
  <si>
    <t>МАОУ "Токаевская СОШ"</t>
  </si>
  <si>
    <t>Хаертдинова Гузел Хасиятовна</t>
  </si>
  <si>
    <t>Валиахметова Илюзе Ильфатовна</t>
  </si>
  <si>
    <t>МБОУ "Урмаевская СОШ"</t>
  </si>
  <si>
    <t>Гайнутдинова Ильнара Минзеферовна</t>
  </si>
  <si>
    <t>МБОУ Урмаевская СОШ</t>
  </si>
  <si>
    <t>Самкина Альфрида Рауиловна</t>
  </si>
  <si>
    <t>Тихонова Екатерина Николаевна</t>
  </si>
  <si>
    <t>Сайфуллова А.Ш. – учитель химии МБОУ "Шераутская СОШ"</t>
  </si>
  <si>
    <t>Ефимова В.Н.- учитель химии МБОУ "Починокинельская СОШ"</t>
  </si>
  <si>
    <t>Вид задания</t>
  </si>
  <si>
    <t xml:space="preserve">Председатель жюри: </t>
  </si>
  <si>
    <t>Ибниаминова М.Х. – учитель химии МБОУ "Урмаевская СОШ"</t>
  </si>
  <si>
    <t xml:space="preserve">Тишова М.В. – учитель химии МБОУ "Нюргечинская СОШ" </t>
  </si>
  <si>
    <t>____________________</t>
  </si>
  <si>
    <t>Члены жюри:</t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</si>
  <si>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Times New Roman"/>
        <family val="1"/>
        <charset val="204"/>
      </rPr>
      <t>химии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i/>
        <sz val="12"/>
        <color indexed="10"/>
        <rFont val="Times New Roman"/>
        <family val="1"/>
        <charset val="204"/>
      </rPr>
      <t>8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</si>
  <si>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i/>
        <sz val="12"/>
        <color rgb="FFFF0000"/>
        <rFont val="Times New Roman"/>
        <family val="1"/>
        <charset val="204"/>
      </rPr>
      <t>06</t>
    </r>
    <r>
      <rPr>
        <b/>
        <i/>
        <sz val="12"/>
        <color indexed="10"/>
        <rFont val="Times New Roman"/>
        <family val="1"/>
        <charset val="204"/>
      </rPr>
      <t>.12.2023</t>
    </r>
  </si>
  <si>
    <r>
      <t xml:space="preserve">Место проведения: </t>
    </r>
    <r>
      <rPr>
        <b/>
        <i/>
        <sz val="12"/>
        <color indexed="10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</si>
  <si>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sz val="12"/>
        <color rgb="FFFF0000"/>
        <rFont val="Times New Roman"/>
        <family val="1"/>
        <charset val="204"/>
      </rPr>
      <t>Тихонова Е.Н. –  учитель химии МБОУ "Комсомольская СОШ №2"</t>
    </r>
  </si>
  <si>
    <r>
      <t xml:space="preserve">Члены жюри: </t>
    </r>
    <r>
      <rPr>
        <b/>
        <sz val="12"/>
        <color rgb="FFFF0000"/>
        <rFont val="Times New Roman"/>
        <family val="1"/>
        <charset val="204"/>
      </rPr>
      <t>Тимофеева Н.М. – учитель химии МБОУ "Сюрбей-Токаевская ООШ"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</si>
  <si>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Times New Roman"/>
        <family val="1"/>
        <charset val="204"/>
      </rPr>
      <t>химии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i/>
        <sz val="12"/>
        <color indexed="10"/>
        <rFont val="Times New Roman"/>
        <family val="1"/>
        <charset val="204"/>
      </rPr>
      <t>10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класс</t>
    </r>
  </si>
  <si>
    <r>
      <t xml:space="preserve">Место проведения: </t>
    </r>
    <r>
      <rPr>
        <b/>
        <i/>
        <sz val="12"/>
        <color rgb="FFFF0000"/>
        <rFont val="Times New Roman"/>
        <family val="1"/>
        <charset val="204"/>
      </rPr>
      <t>МАОУ "Полевояушская СОШ"</t>
    </r>
  </si>
  <si>
    <r>
      <t>Председатель жюри:</t>
    </r>
    <r>
      <rPr>
        <b/>
        <i/>
        <sz val="12"/>
        <color indexed="10"/>
        <rFont val="Times New Roman"/>
        <family val="1"/>
        <charset val="204"/>
      </rPr>
      <t xml:space="preserve"> Хаертдинова Г.Х.-учитель химии МАОУ "Токаевская СОШ" </t>
    </r>
  </si>
  <si>
    <r>
      <t xml:space="preserve">Члены жюри: </t>
    </r>
    <r>
      <rPr>
        <b/>
        <i/>
        <sz val="12"/>
        <color rgb="FFFF0000"/>
        <rFont val="Times New Roman"/>
        <family val="1"/>
        <charset val="204"/>
      </rPr>
      <t>Фасхутдинова А.Ф.</t>
    </r>
    <r>
      <rPr>
        <b/>
        <i/>
        <sz val="12"/>
        <color indexed="10"/>
        <rFont val="Times New Roman"/>
        <family val="1"/>
        <charset val="204"/>
      </rPr>
      <t>- учитель химии МБОУ "Асановская 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</si>
  <si>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Times New Roman"/>
        <family val="1"/>
        <charset val="204"/>
      </rPr>
      <t>химии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i/>
        <sz val="12"/>
        <color indexed="10"/>
        <rFont val="Times New Roman"/>
        <family val="1"/>
        <charset val="204"/>
      </rPr>
      <t>11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класс</t>
    </r>
  </si>
  <si>
    <r>
      <t>Дата проведения:</t>
    </r>
    <r>
      <rPr>
        <b/>
        <i/>
        <sz val="12"/>
        <color rgb="FFFF0000"/>
        <rFont val="Times New Roman"/>
        <family val="1"/>
        <charset val="204"/>
      </rPr>
      <t xml:space="preserve"> 06</t>
    </r>
    <r>
      <rPr>
        <b/>
        <i/>
        <sz val="12"/>
        <color indexed="10"/>
        <rFont val="Times New Roman"/>
        <family val="1"/>
        <charset val="204"/>
      </rPr>
      <t>.12.2023 г.</t>
    </r>
  </si>
  <si>
    <r>
      <t xml:space="preserve">Председатель жюри: </t>
    </r>
    <r>
      <rPr>
        <b/>
        <i/>
        <sz val="12"/>
        <color indexed="10"/>
        <rFont val="Times New Roman"/>
        <family val="1"/>
        <charset val="204"/>
      </rPr>
      <t>Автономова Р.А. – учитель химии МБОУ "Комсомольская СОШ №1"</t>
    </r>
  </si>
  <si>
    <r>
      <t xml:space="preserve">Члены жюри: </t>
    </r>
    <r>
      <rPr>
        <b/>
        <i/>
        <sz val="12"/>
        <color indexed="10"/>
        <rFont val="Times New Roman"/>
        <family val="1"/>
        <charset val="204"/>
      </rPr>
      <t>Чернова Е.Н. –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color indexed="10"/>
        <rFont val="Times New Roman"/>
        <family val="1"/>
        <charset val="204"/>
      </rPr>
      <t>учитель химии МБОУ "Чурачикская  СОШ"</t>
    </r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</si>
  <si>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Times New Roman"/>
        <family val="1"/>
        <charset val="204"/>
      </rPr>
      <t>химии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9 </t>
    </r>
    <r>
      <rPr>
        <b/>
        <sz val="12"/>
        <rFont val="Times New Roman"/>
        <family val="1"/>
        <charset val="204"/>
      </rPr>
      <t>класс</t>
    </r>
  </si>
  <si>
    <t>Х-01</t>
  </si>
  <si>
    <t>Х-02</t>
  </si>
  <si>
    <t>Х-03</t>
  </si>
  <si>
    <t>Х-05</t>
  </si>
  <si>
    <t>Х-06</t>
  </si>
  <si>
    <t>Х-07</t>
  </si>
  <si>
    <t>Х-08</t>
  </si>
  <si>
    <t>Х-09</t>
  </si>
  <si>
    <t>Х-10</t>
  </si>
  <si>
    <t>Х-11</t>
  </si>
  <si>
    <t>Х-12</t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</si>
  <si>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11</t>
    </r>
  </si>
  <si>
    <t>Призёр</t>
  </si>
  <si>
    <t>Победитель</t>
  </si>
  <si>
    <t>Участник</t>
  </si>
  <si>
    <t>Х-9-9</t>
  </si>
  <si>
    <t>Х-9-6</t>
  </si>
  <si>
    <t>Х-9-7</t>
  </si>
  <si>
    <t>Х-9-10</t>
  </si>
  <si>
    <t>Х-9-3</t>
  </si>
  <si>
    <t>Х-9-1</t>
  </si>
  <si>
    <t>Х-9-5</t>
  </si>
  <si>
    <t>Х-9-4</t>
  </si>
  <si>
    <t>Х-9-8</t>
  </si>
  <si>
    <t>Х-9-2</t>
  </si>
  <si>
    <t>Х-9-11</t>
  </si>
  <si>
    <t>Х-10/12</t>
  </si>
  <si>
    <t>Х-10/1</t>
  </si>
  <si>
    <t>Х-10/2</t>
  </si>
  <si>
    <t>Х-10/3</t>
  </si>
  <si>
    <t>Х-10/4</t>
  </si>
  <si>
    <t>Х-10/5</t>
  </si>
  <si>
    <t>Х-10/6</t>
  </si>
  <si>
    <t>Х-10/7</t>
  </si>
  <si>
    <t>Х-10/8</t>
  </si>
  <si>
    <t>Х-10/9</t>
  </si>
  <si>
    <t>Х-10/10</t>
  </si>
  <si>
    <t>Х-10/11</t>
  </si>
  <si>
    <t>Х11-3</t>
  </si>
  <si>
    <t>Х11-8</t>
  </si>
  <si>
    <t>Х11-5</t>
  </si>
  <si>
    <t>Х11-7</t>
  </si>
  <si>
    <t>Х11-4</t>
  </si>
  <si>
    <t>Х11-2</t>
  </si>
  <si>
    <t>Х11-1</t>
  </si>
  <si>
    <t>Х11-6</t>
  </si>
  <si>
    <t>Х11-9</t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</si>
  <si>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12</t>
    </r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</si>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</sst>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0">
    <xf numFmtId="0" fontId="0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17" fillId="0" borderId="0"/>
    <xf numFmtId="0" fontId="2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" fillId="14" borderId="0" applyNumberFormat="0" applyBorder="0" applyAlignment="0" applyProtection="0"/>
    <xf numFmtId="0" fontId="23" fillId="0" borderId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4" fillId="0" borderId="0"/>
    <xf numFmtId="0" fontId="24" fillId="0" borderId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9" fillId="39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13" applyNumberFormat="0" applyAlignment="0" applyProtection="0"/>
    <xf numFmtId="0" fontId="32" fillId="42" borderId="14" applyNumberFormat="0" applyAlignment="0" applyProtection="0"/>
    <xf numFmtId="0" fontId="33" fillId="42" borderId="13" applyNumberFormat="0" applyAlignment="0" applyProtection="0"/>
    <xf numFmtId="0" fontId="34" fillId="0" borderId="15" applyNumberFormat="0" applyFill="0" applyAlignment="0" applyProtection="0"/>
    <xf numFmtId="0" fontId="35" fillId="43" borderId="16" applyNumberFormat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39" fillId="68" borderId="0" applyNumberFormat="0" applyBorder="0" applyAlignment="0" applyProtection="0"/>
    <xf numFmtId="0" fontId="40" fillId="0" borderId="0"/>
    <xf numFmtId="0" fontId="2" fillId="0" borderId="0"/>
    <xf numFmtId="0" fontId="41" fillId="0" borderId="0" applyNumberFormat="0" applyFill="0" applyBorder="0" applyAlignment="0" applyProtection="0"/>
    <xf numFmtId="0" fontId="1" fillId="0" borderId="0"/>
    <xf numFmtId="0" fontId="1" fillId="44" borderId="17" applyNumberFormat="0" applyFont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44" borderId="17" applyNumberFormat="0" applyFont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4" fillId="0" borderId="0"/>
    <xf numFmtId="0" fontId="4" fillId="0" borderId="0"/>
  </cellStyleXfs>
  <cellXfs count="62">
    <xf numFmtId="0" fontId="0" fillId="0" borderId="0" xfId="0"/>
    <xf numFmtId="0" fontId="3" fillId="0" borderId="0" xfId="0" applyFont="1" applyFill="1" applyBorder="1" applyAlignment="1">
      <alignment vertical="top"/>
    </xf>
    <xf numFmtId="0" fontId="42" fillId="0" borderId="0" xfId="0" applyFont="1" applyFill="1" applyBorder="1" applyAlignment="1">
      <alignment horizontal="center" vertical="top" wrapText="1"/>
    </xf>
    <xf numFmtId="0" fontId="47" fillId="0" borderId="0" xfId="0" applyFont="1" applyAlignment="1">
      <alignment horizontal="left" wrapText="1"/>
    </xf>
    <xf numFmtId="0" fontId="44" fillId="0" borderId="0" xfId="0" applyFont="1" applyFill="1" applyBorder="1" applyAlignment="1">
      <alignment horizontal="left" vertical="top" wrapText="1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0" fontId="48" fillId="0" borderId="0" xfId="0" applyFont="1"/>
    <xf numFmtId="0" fontId="42" fillId="0" borderId="19" xfId="0" applyFont="1" applyBorder="1" applyAlignment="1">
      <alignment horizontal="center" vertical="top" wrapText="1"/>
    </xf>
    <xf numFmtId="0" fontId="42" fillId="0" borderId="19" xfId="0" applyFont="1" applyFill="1" applyBorder="1" applyAlignment="1">
      <alignment horizontal="center" vertical="top" wrapText="1"/>
    </xf>
    <xf numFmtId="0" fontId="48" fillId="0" borderId="19" xfId="0" applyFont="1" applyBorder="1" applyAlignment="1">
      <alignment horizontal="center" vertical="top" wrapText="1"/>
    </xf>
    <xf numFmtId="0" fontId="42" fillId="0" borderId="19" xfId="57" applyFont="1" applyBorder="1" applyAlignment="1">
      <alignment horizontal="center" vertical="top" wrapText="1"/>
    </xf>
    <xf numFmtId="0" fontId="47" fillId="0" borderId="19" xfId="57" applyFont="1" applyBorder="1" applyAlignment="1">
      <alignment horizontal="center" vertical="top" wrapText="1"/>
    </xf>
    <xf numFmtId="1" fontId="42" fillId="0" borderId="19" xfId="57" applyNumberFormat="1" applyFont="1" applyBorder="1" applyAlignment="1">
      <alignment horizontal="center" vertical="top" wrapText="1"/>
    </xf>
    <xf numFmtId="0" fontId="47" fillId="0" borderId="19" xfId="57" applyFont="1" applyFill="1" applyBorder="1" applyAlignment="1">
      <alignment horizontal="center" vertical="top" wrapText="1"/>
    </xf>
    <xf numFmtId="0" fontId="49" fillId="0" borderId="19" xfId="57" applyFont="1" applyFill="1" applyBorder="1" applyAlignment="1">
      <alignment horizontal="center" vertical="top" wrapText="1"/>
    </xf>
    <xf numFmtId="0" fontId="42" fillId="0" borderId="19" xfId="57" applyNumberFormat="1" applyFont="1" applyFill="1" applyBorder="1" applyAlignment="1">
      <alignment horizontal="center" vertical="top" wrapText="1"/>
    </xf>
    <xf numFmtId="1" fontId="42" fillId="0" borderId="19" xfId="57" applyNumberFormat="1" applyFont="1" applyFill="1" applyBorder="1" applyAlignment="1">
      <alignment horizontal="center" vertical="top" wrapText="1"/>
    </xf>
    <xf numFmtId="0" fontId="50" fillId="0" borderId="19" xfId="57" applyFont="1" applyFill="1" applyBorder="1" applyAlignment="1">
      <alignment horizontal="center" vertical="top" wrapText="1"/>
    </xf>
    <xf numFmtId="0" fontId="52" fillId="0" borderId="19" xfId="57" applyFont="1" applyFill="1" applyBorder="1" applyAlignment="1">
      <alignment horizontal="center" vertical="top" wrapText="1"/>
    </xf>
    <xf numFmtId="0" fontId="47" fillId="0" borderId="19" xfId="1" applyFont="1" applyFill="1" applyBorder="1" applyAlignment="1">
      <alignment horizontal="center" vertical="top" wrapText="1"/>
    </xf>
    <xf numFmtId="0" fontId="47" fillId="0" borderId="19" xfId="1" applyFont="1" applyBorder="1" applyAlignment="1">
      <alignment horizontal="center" vertical="top" wrapText="1"/>
    </xf>
    <xf numFmtId="0" fontId="49" fillId="0" borderId="19" xfId="1" applyFont="1" applyFill="1" applyBorder="1" applyAlignment="1">
      <alignment horizontal="center" vertical="top" wrapText="1"/>
    </xf>
    <xf numFmtId="1" fontId="42" fillId="0" borderId="19" xfId="1" applyNumberFormat="1" applyFont="1" applyBorder="1" applyAlignment="1">
      <alignment horizontal="center" vertical="top" wrapText="1"/>
    </xf>
    <xf numFmtId="0" fontId="42" fillId="0" borderId="19" xfId="1" applyFont="1" applyBorder="1" applyAlignment="1">
      <alignment horizontal="center" vertical="top" wrapText="1"/>
    </xf>
    <xf numFmtId="0" fontId="42" fillId="0" borderId="19" xfId="57" applyFont="1" applyFill="1" applyBorder="1" applyAlignment="1">
      <alignment horizontal="center" vertical="top" wrapText="1"/>
    </xf>
    <xf numFmtId="0" fontId="42" fillId="0" borderId="0" xfId="0" applyFont="1" applyBorder="1" applyAlignment="1">
      <alignment horizontal="left" vertical="top"/>
    </xf>
    <xf numFmtId="0" fontId="47" fillId="0" borderId="0" xfId="0" applyFont="1" applyBorder="1" applyAlignment="1">
      <alignment horizontal="left" vertical="top" wrapText="1"/>
    </xf>
    <xf numFmtId="0" fontId="42" fillId="0" borderId="0" xfId="0" applyFont="1" applyAlignment="1"/>
    <xf numFmtId="0" fontId="47" fillId="0" borderId="0" xfId="0" applyFont="1" applyAlignment="1"/>
    <xf numFmtId="0" fontId="53" fillId="0" borderId="0" xfId="0" applyFont="1" applyBorder="1" applyAlignment="1">
      <alignment horizontal="left" vertical="top" wrapText="1"/>
    </xf>
    <xf numFmtId="0" fontId="47" fillId="0" borderId="19" xfId="148" applyFont="1" applyBorder="1" applyAlignment="1">
      <alignment horizontal="center" vertical="top" wrapText="1"/>
    </xf>
    <xf numFmtId="164" fontId="42" fillId="0" borderId="19" xfId="148" applyNumberFormat="1" applyFont="1" applyBorder="1" applyAlignment="1">
      <alignment horizontal="center" vertical="top" wrapText="1"/>
    </xf>
    <xf numFmtId="1" fontId="42" fillId="0" borderId="19" xfId="148" applyNumberFormat="1" applyFont="1" applyBorder="1" applyAlignment="1">
      <alignment horizontal="center" vertical="top" wrapText="1"/>
    </xf>
    <xf numFmtId="0" fontId="42" fillId="0" borderId="19" xfId="57" applyNumberFormat="1" applyFont="1" applyBorder="1" applyAlignment="1">
      <alignment horizontal="center" vertical="top" wrapText="1"/>
    </xf>
    <xf numFmtId="0" fontId="51" fillId="0" borderId="19" xfId="1" applyFont="1" applyFill="1" applyBorder="1" applyAlignment="1">
      <alignment horizontal="center" vertical="top" wrapText="1"/>
    </xf>
    <xf numFmtId="0" fontId="42" fillId="0" borderId="19" xfId="148" applyFont="1" applyBorder="1" applyAlignment="1">
      <alignment horizontal="center" vertical="top" wrapText="1"/>
    </xf>
    <xf numFmtId="1" fontId="47" fillId="0" borderId="19" xfId="1" applyNumberFormat="1" applyFont="1" applyBorder="1" applyAlignment="1">
      <alignment horizontal="center" vertical="top" wrapText="1"/>
    </xf>
    <xf numFmtId="0" fontId="48" fillId="0" borderId="19" xfId="0" applyFont="1" applyBorder="1" applyAlignment="1">
      <alignment horizontal="center" vertical="top"/>
    </xf>
    <xf numFmtId="0" fontId="47" fillId="0" borderId="19" xfId="0" applyFont="1" applyBorder="1" applyAlignment="1">
      <alignment horizontal="center" vertical="top" wrapText="1"/>
    </xf>
    <xf numFmtId="0" fontId="47" fillId="0" borderId="19" xfId="0" applyNumberFormat="1" applyFont="1" applyBorder="1" applyAlignment="1">
      <alignment horizontal="center" vertical="top" wrapText="1"/>
    </xf>
    <xf numFmtId="0" fontId="54" fillId="0" borderId="19" xfId="0" applyFont="1" applyBorder="1" applyAlignment="1">
      <alignment horizontal="center" vertical="top"/>
    </xf>
    <xf numFmtId="1" fontId="54" fillId="0" borderId="19" xfId="0" applyNumberFormat="1" applyFont="1" applyBorder="1" applyAlignment="1">
      <alignment horizontal="center" vertical="top"/>
    </xf>
    <xf numFmtId="49" fontId="54" fillId="0" borderId="19" xfId="0" applyNumberFormat="1" applyFont="1" applyBorder="1" applyAlignment="1">
      <alignment horizontal="center" vertical="top"/>
    </xf>
    <xf numFmtId="0" fontId="42" fillId="0" borderId="19" xfId="1" applyNumberFormat="1" applyFont="1" applyBorder="1" applyAlignment="1">
      <alignment horizontal="center" vertical="top" wrapText="1"/>
    </xf>
    <xf numFmtId="164" fontId="47" fillId="0" borderId="19" xfId="148" applyNumberFormat="1" applyFont="1" applyBorder="1" applyAlignment="1">
      <alignment horizontal="center" vertical="top" wrapText="1"/>
    </xf>
    <xf numFmtId="1" fontId="47" fillId="0" borderId="19" xfId="148" applyNumberFormat="1" applyFont="1" applyBorder="1" applyAlignment="1">
      <alignment horizontal="center" vertical="top" wrapText="1"/>
    </xf>
    <xf numFmtId="0" fontId="47" fillId="0" borderId="19" xfId="57" applyNumberFormat="1" applyFont="1" applyBorder="1" applyAlignment="1">
      <alignment horizontal="center" vertical="top" wrapText="1"/>
    </xf>
    <xf numFmtId="164" fontId="47" fillId="0" borderId="19" xfId="1" applyNumberFormat="1" applyFont="1" applyBorder="1" applyAlignment="1">
      <alignment horizontal="center" vertical="top" wrapText="1"/>
    </xf>
    <xf numFmtId="1" fontId="48" fillId="0" borderId="19" xfId="0" applyNumberFormat="1" applyFont="1" applyBorder="1" applyAlignment="1">
      <alignment horizontal="center" vertical="top"/>
    </xf>
    <xf numFmtId="164" fontId="48" fillId="0" borderId="19" xfId="0" applyNumberFormat="1" applyFont="1" applyBorder="1" applyAlignment="1">
      <alignment horizontal="center" vertical="top"/>
    </xf>
    <xf numFmtId="164" fontId="42" fillId="0" borderId="19" xfId="57" applyNumberFormat="1" applyFont="1" applyBorder="1" applyAlignment="1">
      <alignment horizontal="center" vertical="top" wrapText="1"/>
    </xf>
    <xf numFmtId="164" fontId="42" fillId="0" borderId="19" xfId="1" applyNumberFormat="1" applyFont="1" applyBorder="1" applyAlignment="1">
      <alignment horizontal="center" vertical="top" wrapText="1"/>
    </xf>
    <xf numFmtId="1" fontId="47" fillId="0" borderId="19" xfId="0" applyNumberFormat="1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left" vertical="top" wrapText="1"/>
    </xf>
    <xf numFmtId="0" fontId="45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left" vertical="top"/>
    </xf>
    <xf numFmtId="0" fontId="42" fillId="0" borderId="0" xfId="0" applyFont="1" applyAlignment="1">
      <alignment horizontal="left"/>
    </xf>
    <xf numFmtId="0" fontId="4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</cellXfs>
  <cellStyles count="170">
    <cellStyle name="20% - Акцент1" xfId="89"/>
    <cellStyle name="20% — акцент1" xfId="125" builtinId="30" customBuiltin="1"/>
    <cellStyle name="20% - Акцент1 2" xfId="3"/>
    <cellStyle name="20% - Акцент1 2 2" xfId="156"/>
    <cellStyle name="20% - Акцент1 3" xfId="90"/>
    <cellStyle name="20% - Акцент2" xfId="88"/>
    <cellStyle name="20% — акцент2" xfId="129" builtinId="34" customBuiltin="1"/>
    <cellStyle name="20% - Акцент2 2" xfId="4"/>
    <cellStyle name="20% - Акцент2 2 2" xfId="158"/>
    <cellStyle name="20% - Акцент2 3" xfId="91"/>
    <cellStyle name="20% - Акцент3" xfId="87"/>
    <cellStyle name="20% — акцент3" xfId="133" builtinId="38" customBuiltin="1"/>
    <cellStyle name="20% - Акцент3 2" xfId="5"/>
    <cellStyle name="20% - Акцент3 2 2" xfId="160"/>
    <cellStyle name="20% - Акцент3 3" xfId="92"/>
    <cellStyle name="20% - Акцент4" xfId="86"/>
    <cellStyle name="20% — акцент4" xfId="137" builtinId="42" customBuiltin="1"/>
    <cellStyle name="20% - Акцент4 2" xfId="6"/>
    <cellStyle name="20% - Акцент4 2 2" xfId="162"/>
    <cellStyle name="20% - Акцент4 3" xfId="93"/>
    <cellStyle name="20% - Акцент5" xfId="85"/>
    <cellStyle name="20% — акцент5" xfId="141" builtinId="46" customBuiltin="1"/>
    <cellStyle name="20% - Акцент5 2" xfId="7"/>
    <cellStyle name="20% - Акцент5 2 2" xfId="164"/>
    <cellStyle name="20% - Акцент5 3" xfId="94"/>
    <cellStyle name="20% - Акцент6" xfId="84"/>
    <cellStyle name="20% — акцент6" xfId="145" builtinId="50" customBuiltin="1"/>
    <cellStyle name="20% - Акцент6 2" xfId="8"/>
    <cellStyle name="20% - Акцент6 2 2" xfId="166"/>
    <cellStyle name="20% - Акцент6 3" xfId="95"/>
    <cellStyle name="40% - Акцент1" xfId="83"/>
    <cellStyle name="40% — акцент1" xfId="126" builtinId="31" customBuiltin="1"/>
    <cellStyle name="40% - Акцент1 2" xfId="9"/>
    <cellStyle name="40% - Акцент1 2 2" xfId="157"/>
    <cellStyle name="40% - Акцент1 3" xfId="96"/>
    <cellStyle name="40% - Акцент2" xfId="82"/>
    <cellStyle name="40% — акцент2" xfId="130" builtinId="35" customBuiltin="1"/>
    <cellStyle name="40% - Акцент2 2" xfId="10"/>
    <cellStyle name="40% - Акцент2 2 2" xfId="159"/>
    <cellStyle name="40% - Акцент2 3" xfId="97"/>
    <cellStyle name="40% - Акцент3" xfId="81"/>
    <cellStyle name="40% — акцент3" xfId="134" builtinId="39" customBuiltin="1"/>
    <cellStyle name="40% - Акцент3 2" xfId="11"/>
    <cellStyle name="40% - Акцент3 2 2" xfId="161"/>
    <cellStyle name="40% - Акцент3 3" xfId="98"/>
    <cellStyle name="40% - Акцент4" xfId="80"/>
    <cellStyle name="40% — акцент4" xfId="138" builtinId="43" customBuiltin="1"/>
    <cellStyle name="40% - Акцент4 2" xfId="12"/>
    <cellStyle name="40% - Акцент4 2 2" xfId="163"/>
    <cellStyle name="40% - Акцент4 3" xfId="99"/>
    <cellStyle name="40% - Акцент5" xfId="79"/>
    <cellStyle name="40% — акцент5" xfId="142" builtinId="47" customBuiltin="1"/>
    <cellStyle name="40% - Акцент5 2" xfId="13"/>
    <cellStyle name="40% - Акцент5 2 2" xfId="165"/>
    <cellStyle name="40% - Акцент5 3" xfId="100"/>
    <cellStyle name="40% - Акцент6" xfId="78"/>
    <cellStyle name="40% — акцент6" xfId="146" builtinId="51" customBuiltin="1"/>
    <cellStyle name="40% - Акцент6 2" xfId="14"/>
    <cellStyle name="40% - Акцент6 2 2" xfId="167"/>
    <cellStyle name="40% - Акцент6 3" xfId="101"/>
    <cellStyle name="60% - Акцент1" xfId="77"/>
    <cellStyle name="60% — акцент1" xfId="127" builtinId="32" customBuiltin="1"/>
    <cellStyle name="60% - Акцент1 2" xfId="15"/>
    <cellStyle name="60% - Акцент1 3" xfId="102"/>
    <cellStyle name="60% - Акцент2" xfId="76"/>
    <cellStyle name="60% — акцент2" xfId="131" builtinId="36" customBuiltin="1"/>
    <cellStyle name="60% - Акцент2 2" xfId="16"/>
    <cellStyle name="60% - Акцент2 3" xfId="103"/>
    <cellStyle name="60% - Акцент3" xfId="75"/>
    <cellStyle name="60% — акцент3" xfId="135" builtinId="40" customBuiltin="1"/>
    <cellStyle name="60% - Акцент3 2" xfId="17"/>
    <cellStyle name="60% - Акцент3 3" xfId="104"/>
    <cellStyle name="60% - Акцент4" xfId="74"/>
    <cellStyle name="60% — акцент4" xfId="139" builtinId="44" customBuiltin="1"/>
    <cellStyle name="60% - Акцент4 2" xfId="18"/>
    <cellStyle name="60% - Акцент4 3" xfId="105"/>
    <cellStyle name="60% - Акцент5" xfId="71"/>
    <cellStyle name="60% — акцент5" xfId="143" builtinId="48" customBuiltin="1"/>
    <cellStyle name="60% - Акцент5 2" xfId="19"/>
    <cellStyle name="60% - Акцент5 3" xfId="106"/>
    <cellStyle name="60% - Акцент6" xfId="73"/>
    <cellStyle name="60% — акцент6" xfId="147" builtinId="52" customBuiltin="1"/>
    <cellStyle name="60% - Акцент6 2" xfId="20"/>
    <cellStyle name="60% - Акцент6 3" xfId="107"/>
    <cellStyle name="Акцент1" xfId="124" builtinId="29" customBuiltin="1"/>
    <cellStyle name="Акцент1 2" xfId="22"/>
    <cellStyle name="Акцент1 3" xfId="21"/>
    <cellStyle name="Акцент2" xfId="128" builtinId="33" customBuiltin="1"/>
    <cellStyle name="Акцент2 2" xfId="24"/>
    <cellStyle name="Акцент2 3" xfId="23"/>
    <cellStyle name="Акцент3" xfId="132" builtinId="37" customBuiltin="1"/>
    <cellStyle name="Акцент3 2" xfId="26"/>
    <cellStyle name="Акцент3 3" xfId="25"/>
    <cellStyle name="Акцент4" xfId="136" builtinId="41" customBuiltin="1"/>
    <cellStyle name="Акцент4 2" xfId="28"/>
    <cellStyle name="Акцент4 3" xfId="27"/>
    <cellStyle name="Акцент5" xfId="140" builtinId="45" customBuiltin="1"/>
    <cellStyle name="Акцент5 2" xfId="30"/>
    <cellStyle name="Акцент5 3" xfId="29"/>
    <cellStyle name="Акцент6" xfId="144" builtinId="49" customBuiltin="1"/>
    <cellStyle name="Акцент6 2" xfId="32"/>
    <cellStyle name="Акцент6 3" xfId="31"/>
    <cellStyle name="Ввод " xfId="117" builtinId="20" customBuiltin="1"/>
    <cellStyle name="Ввод  2" xfId="34"/>
    <cellStyle name="Ввод  3" xfId="33"/>
    <cellStyle name="Вывод" xfId="118" builtinId="21" customBuiltin="1"/>
    <cellStyle name="Вывод 2" xfId="36"/>
    <cellStyle name="Вывод 3" xfId="35"/>
    <cellStyle name="Вычисление" xfId="119" builtinId="22" customBuiltin="1"/>
    <cellStyle name="Вычисление 2" xfId="38"/>
    <cellStyle name="Вычисление 3" xfId="37"/>
    <cellStyle name="Заголовок 1" xfId="110" builtinId="16" customBuiltin="1"/>
    <cellStyle name="Заголовок 1 2" xfId="40"/>
    <cellStyle name="Заголовок 1 3" xfId="39"/>
    <cellStyle name="Заголовок 2" xfId="111" builtinId="17" customBuiltin="1"/>
    <cellStyle name="Заголовок 2 2" xfId="42"/>
    <cellStyle name="Заголовок 2 3" xfId="41"/>
    <cellStyle name="Заголовок 3" xfId="112" builtinId="18" customBuiltin="1"/>
    <cellStyle name="Заголовок 3 2" xfId="44"/>
    <cellStyle name="Заголовок 3 3" xfId="43"/>
    <cellStyle name="Заголовок 4" xfId="113" builtinId="19" customBuiltin="1"/>
    <cellStyle name="Заголовок 4 2" xfId="46"/>
    <cellStyle name="Заголовок 4 3" xfId="45"/>
    <cellStyle name="Итог" xfId="123" builtinId="25" customBuiltin="1"/>
    <cellStyle name="Итог 2" xfId="48"/>
    <cellStyle name="Итог 3" xfId="47"/>
    <cellStyle name="Контрольная ячейка" xfId="121" builtinId="23" customBuiltin="1"/>
    <cellStyle name="Контрольная ячейка 2" xfId="50"/>
    <cellStyle name="Контрольная ячейка 3" xfId="49"/>
    <cellStyle name="Название 2" xfId="52"/>
    <cellStyle name="Название 3" xfId="51"/>
    <cellStyle name="Название 4" xfId="150"/>
    <cellStyle name="Нейтральный" xfId="116" builtinId="28" customBuiltin="1"/>
    <cellStyle name="Нейтральный 2" xfId="54"/>
    <cellStyle name="Нейтральный 3" xfId="53"/>
    <cellStyle name="Обычный" xfId="0" builtinId="0"/>
    <cellStyle name="Обычный 2" xfId="1"/>
    <cellStyle name="Обычный 2 2" xfId="55"/>
    <cellStyle name="Обычный 2 3" xfId="108"/>
    <cellStyle name="Обычный 2 4" xfId="151"/>
    <cellStyle name="Обычный 3" xfId="56"/>
    <cellStyle name="Обычный 3 2" xfId="109"/>
    <cellStyle name="Обычный 3 2 2" xfId="168"/>
    <cellStyle name="Обычный 3 3" xfId="154"/>
    <cellStyle name="Обычный 4" xfId="57"/>
    <cellStyle name="Обычный 4 2" xfId="72"/>
    <cellStyle name="Обычный 5" xfId="2"/>
    <cellStyle name="Обычный 6" xfId="148"/>
    <cellStyle name="Обычный 7 4" xfId="58"/>
    <cellStyle name="Обычный 9" xfId="169"/>
    <cellStyle name="Плохой" xfId="115" builtinId="27" customBuiltin="1"/>
    <cellStyle name="Плохой 2" xfId="60"/>
    <cellStyle name="Плохой 3" xfId="59"/>
    <cellStyle name="Пояснение 2" xfId="62"/>
    <cellStyle name="Пояснение 2 2" xfId="153"/>
    <cellStyle name="Пояснение 3" xfId="61"/>
    <cellStyle name="Пояснение 4" xfId="149"/>
    <cellStyle name="Примечание 2" xfId="64"/>
    <cellStyle name="Примечание 2 2" xfId="152"/>
    <cellStyle name="Примечание 3" xfId="63"/>
    <cellStyle name="Примечание 3 2" xfId="155"/>
    <cellStyle name="Связанная ячейка" xfId="120" builtinId="24" customBuiltin="1"/>
    <cellStyle name="Связанная ячейка 2" xfId="66"/>
    <cellStyle name="Связанная ячейка 3" xfId="65"/>
    <cellStyle name="Текст предупреждения" xfId="122" builtinId="11" customBuiltin="1"/>
    <cellStyle name="Текст предупреждения 2" xfId="68"/>
    <cellStyle name="Текст предупреждения 3" xfId="67"/>
    <cellStyle name="Хороший" xfId="114" builtinId="26" customBuiltin="1"/>
    <cellStyle name="Хороший 2" xfId="70"/>
    <cellStyle name="Хороший 3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zoomScale="50" zoomScaleNormal="50" workbookViewId="0">
      <selection activeCell="P12" sqref="P12"/>
    </sheetView>
  </sheetViews>
  <sheetFormatPr defaultRowHeight="15" x14ac:dyDescent="0.25"/>
  <cols>
    <col min="2" max="2" width="13.42578125" customWidth="1"/>
    <col min="3" max="3" width="18.7109375" customWidth="1"/>
    <col min="4" max="4" width="14.5703125" customWidth="1"/>
    <col min="5" max="5" width="26.85546875" customWidth="1"/>
    <col min="6" max="6" width="14" customWidth="1"/>
    <col min="7" max="7" width="13.85546875" customWidth="1"/>
    <col min="8" max="8" width="19" customWidth="1"/>
    <col min="9" max="9" width="10.140625" customWidth="1"/>
    <col min="10" max="10" width="9.140625" customWidth="1"/>
    <col min="11" max="11" width="9" customWidth="1"/>
    <col min="14" max="14" width="10.5703125" customWidth="1"/>
    <col min="15" max="15" width="17.42578125" customWidth="1"/>
    <col min="16" max="16" width="14.85546875" customWidth="1"/>
  </cols>
  <sheetData>
    <row r="1" spans="1:16" ht="15.75" x14ac:dyDescent="0.25">
      <c r="A1" s="56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57" t="s">
        <v>108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5.75" x14ac:dyDescent="0.25">
      <c r="A4" s="57" t="s">
        <v>84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15.75" x14ac:dyDescent="0.25">
      <c r="A5" s="58" t="s">
        <v>85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15.75" x14ac:dyDescent="0.25">
      <c r="A6" s="59" t="s">
        <v>86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.75" x14ac:dyDescent="0.25">
      <c r="A7" s="59" t="s">
        <v>87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3"/>
      <c r="O7" s="3"/>
      <c r="P7" s="3"/>
    </row>
    <row r="8" spans="1:16" ht="15.75" x14ac:dyDescent="0.25">
      <c r="A8" s="54" t="s">
        <v>75</v>
      </c>
      <c r="B8" s="54"/>
      <c r="C8" s="54"/>
      <c r="D8" s="54"/>
      <c r="E8" s="54"/>
      <c r="F8" s="54"/>
      <c r="G8" s="54"/>
      <c r="H8" s="54"/>
      <c r="I8" s="4"/>
      <c r="J8" s="4"/>
      <c r="K8" s="4"/>
      <c r="L8" s="4"/>
      <c r="M8" s="4"/>
      <c r="N8" s="4"/>
      <c r="O8" s="4"/>
      <c r="P8" s="4"/>
    </row>
    <row r="9" spans="1:16" ht="15.75" x14ac:dyDescent="0.25">
      <c r="A9" s="55" t="s">
        <v>76</v>
      </c>
      <c r="B9" s="55"/>
      <c r="C9" s="55"/>
      <c r="D9" s="55"/>
      <c r="E9" s="55"/>
      <c r="F9" s="55"/>
      <c r="G9" s="55"/>
      <c r="H9" s="55"/>
      <c r="I9" s="5"/>
      <c r="J9" s="5"/>
      <c r="K9" s="5"/>
      <c r="L9" s="5"/>
      <c r="M9" s="6"/>
      <c r="N9" s="5"/>
      <c r="O9" s="5"/>
      <c r="P9" s="5"/>
    </row>
    <row r="10" spans="1:16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63" x14ac:dyDescent="0.25">
      <c r="A11" s="8" t="s">
        <v>0</v>
      </c>
      <c r="B11" s="8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6</v>
      </c>
      <c r="H11" s="9" t="s">
        <v>7</v>
      </c>
      <c r="I11" s="9" t="s">
        <v>77</v>
      </c>
      <c r="J11" s="9" t="s">
        <v>77</v>
      </c>
      <c r="K11" s="9" t="s">
        <v>77</v>
      </c>
      <c r="L11" s="9" t="s">
        <v>77</v>
      </c>
      <c r="M11" s="9" t="s">
        <v>77</v>
      </c>
      <c r="N11" s="9" t="s">
        <v>8</v>
      </c>
      <c r="O11" s="9" t="s">
        <v>9</v>
      </c>
      <c r="P11" s="8" t="s">
        <v>10</v>
      </c>
    </row>
    <row r="12" spans="1:16" ht="47.25" x14ac:dyDescent="0.25">
      <c r="A12" s="10">
        <v>1</v>
      </c>
      <c r="B12" s="11" t="s">
        <v>97</v>
      </c>
      <c r="C12" s="12" t="s">
        <v>28</v>
      </c>
      <c r="D12" s="12" t="s">
        <v>12</v>
      </c>
      <c r="E12" s="12" t="s">
        <v>29</v>
      </c>
      <c r="F12" s="12">
        <v>8</v>
      </c>
      <c r="G12" s="12">
        <v>8</v>
      </c>
      <c r="H12" s="12" t="s">
        <v>27</v>
      </c>
      <c r="I12" s="13">
        <v>11</v>
      </c>
      <c r="J12" s="13">
        <v>0</v>
      </c>
      <c r="K12" s="11">
        <v>0</v>
      </c>
      <c r="L12" s="41">
        <v>0</v>
      </c>
      <c r="M12" s="41">
        <v>0</v>
      </c>
      <c r="N12" s="42">
        <f t="shared" ref="N12:N22" si="0">SUM(I12:M12)</f>
        <v>11</v>
      </c>
      <c r="O12" s="41">
        <v>100</v>
      </c>
      <c r="P12" s="41" t="s">
        <v>111</v>
      </c>
    </row>
    <row r="13" spans="1:16" ht="47.25" x14ac:dyDescent="0.25">
      <c r="A13" s="10">
        <v>2</v>
      </c>
      <c r="B13" s="11" t="s">
        <v>98</v>
      </c>
      <c r="C13" s="12" t="s">
        <v>25</v>
      </c>
      <c r="D13" s="12" t="s">
        <v>12</v>
      </c>
      <c r="E13" s="12" t="s">
        <v>26</v>
      </c>
      <c r="F13" s="12">
        <v>7</v>
      </c>
      <c r="G13" s="12">
        <v>8</v>
      </c>
      <c r="H13" s="12" t="s">
        <v>27</v>
      </c>
      <c r="I13" s="13">
        <v>11</v>
      </c>
      <c r="J13" s="13">
        <v>0</v>
      </c>
      <c r="K13" s="11">
        <v>0</v>
      </c>
      <c r="L13" s="41">
        <v>0</v>
      </c>
      <c r="M13" s="41">
        <v>0</v>
      </c>
      <c r="N13" s="42">
        <f t="shared" si="0"/>
        <v>11</v>
      </c>
      <c r="O13" s="41">
        <v>100</v>
      </c>
      <c r="P13" s="41" t="s">
        <v>111</v>
      </c>
    </row>
    <row r="14" spans="1:16" ht="47.25" x14ac:dyDescent="0.25">
      <c r="A14" s="10">
        <v>3</v>
      </c>
      <c r="B14" s="11" t="s">
        <v>99</v>
      </c>
      <c r="C14" s="15" t="s">
        <v>30</v>
      </c>
      <c r="D14" s="15" t="s">
        <v>12</v>
      </c>
      <c r="E14" s="15" t="s">
        <v>31</v>
      </c>
      <c r="F14" s="14">
        <v>8</v>
      </c>
      <c r="G14" s="14">
        <v>8</v>
      </c>
      <c r="H14" s="15" t="s">
        <v>32</v>
      </c>
      <c r="I14" s="16">
        <v>14</v>
      </c>
      <c r="J14" s="17">
        <v>0</v>
      </c>
      <c r="K14" s="18">
        <v>0</v>
      </c>
      <c r="L14" s="41">
        <v>0</v>
      </c>
      <c r="M14" s="41">
        <v>0</v>
      </c>
      <c r="N14" s="41">
        <f t="shared" si="0"/>
        <v>14</v>
      </c>
      <c r="O14" s="41">
        <v>100</v>
      </c>
      <c r="P14" s="41" t="s">
        <v>111</v>
      </c>
    </row>
    <row r="15" spans="1:16" ht="47.25" customHeight="1" x14ac:dyDescent="0.25">
      <c r="A15" s="10">
        <v>4</v>
      </c>
      <c r="B15" s="11" t="s">
        <v>100</v>
      </c>
      <c r="C15" s="21" t="s">
        <v>11</v>
      </c>
      <c r="D15" s="22" t="s">
        <v>12</v>
      </c>
      <c r="E15" s="22" t="s">
        <v>13</v>
      </c>
      <c r="F15" s="21">
        <v>8</v>
      </c>
      <c r="G15" s="21">
        <v>8</v>
      </c>
      <c r="H15" s="21" t="s">
        <v>14</v>
      </c>
      <c r="I15" s="21">
        <v>13</v>
      </c>
      <c r="J15" s="17">
        <v>0</v>
      </c>
      <c r="K15" s="21">
        <v>5</v>
      </c>
      <c r="L15" s="41">
        <v>0</v>
      </c>
      <c r="M15" s="41">
        <v>0</v>
      </c>
      <c r="N15" s="41">
        <f t="shared" si="0"/>
        <v>18</v>
      </c>
      <c r="O15" s="41">
        <v>100</v>
      </c>
      <c r="P15" s="41" t="s">
        <v>111</v>
      </c>
    </row>
    <row r="16" spans="1:16" ht="47.25" x14ac:dyDescent="0.25">
      <c r="A16" s="10">
        <v>5</v>
      </c>
      <c r="B16" s="11" t="s">
        <v>101</v>
      </c>
      <c r="C16" s="10" t="s">
        <v>15</v>
      </c>
      <c r="D16" s="22" t="s">
        <v>12</v>
      </c>
      <c r="E16" s="10" t="s">
        <v>19</v>
      </c>
      <c r="F16" s="10">
        <v>8</v>
      </c>
      <c r="G16" s="10">
        <v>8</v>
      </c>
      <c r="H16" s="10" t="s">
        <v>74</v>
      </c>
      <c r="I16" s="10">
        <v>22</v>
      </c>
      <c r="J16" s="17">
        <v>6</v>
      </c>
      <c r="K16" s="19">
        <v>6.5</v>
      </c>
      <c r="L16" s="41">
        <v>7</v>
      </c>
      <c r="M16" s="41">
        <v>1</v>
      </c>
      <c r="N16" s="41">
        <f t="shared" si="0"/>
        <v>42.5</v>
      </c>
      <c r="O16" s="41">
        <v>100</v>
      </c>
      <c r="P16" s="41" t="s">
        <v>109</v>
      </c>
    </row>
    <row r="17" spans="1:16" ht="47.25" x14ac:dyDescent="0.25">
      <c r="A17" s="10">
        <v>6</v>
      </c>
      <c r="B17" s="11" t="s">
        <v>102</v>
      </c>
      <c r="C17" s="10" t="s">
        <v>16</v>
      </c>
      <c r="D17" s="22" t="s">
        <v>12</v>
      </c>
      <c r="E17" s="10" t="s">
        <v>19</v>
      </c>
      <c r="F17" s="10">
        <v>8</v>
      </c>
      <c r="G17" s="10">
        <v>8</v>
      </c>
      <c r="H17" s="10" t="s">
        <v>74</v>
      </c>
      <c r="I17" s="10">
        <v>22</v>
      </c>
      <c r="J17" s="17">
        <v>11</v>
      </c>
      <c r="K17" s="19">
        <v>7.5</v>
      </c>
      <c r="L17" s="41">
        <v>2</v>
      </c>
      <c r="M17" s="41">
        <v>2</v>
      </c>
      <c r="N17" s="41">
        <f t="shared" si="0"/>
        <v>44.5</v>
      </c>
      <c r="O17" s="41">
        <v>100</v>
      </c>
      <c r="P17" s="41" t="s">
        <v>110</v>
      </c>
    </row>
    <row r="18" spans="1:16" ht="47.25" x14ac:dyDescent="0.25">
      <c r="A18" s="10">
        <v>7</v>
      </c>
      <c r="B18" s="11" t="s">
        <v>103</v>
      </c>
      <c r="C18" s="21" t="s">
        <v>62</v>
      </c>
      <c r="D18" s="21" t="s">
        <v>12</v>
      </c>
      <c r="E18" s="21" t="s">
        <v>60</v>
      </c>
      <c r="F18" s="21">
        <v>8</v>
      </c>
      <c r="G18" s="21">
        <v>8</v>
      </c>
      <c r="H18" s="21" t="s">
        <v>61</v>
      </c>
      <c r="I18" s="23">
        <v>11</v>
      </c>
      <c r="J18" s="17">
        <v>0</v>
      </c>
      <c r="K18" s="19">
        <v>0</v>
      </c>
      <c r="L18" s="41">
        <v>0</v>
      </c>
      <c r="M18" s="41">
        <v>0</v>
      </c>
      <c r="N18" s="42">
        <f t="shared" si="0"/>
        <v>11</v>
      </c>
      <c r="O18" s="41">
        <v>100</v>
      </c>
      <c r="P18" s="41" t="s">
        <v>111</v>
      </c>
    </row>
    <row r="19" spans="1:16" ht="47.25" x14ac:dyDescent="0.25">
      <c r="A19" s="10">
        <v>8</v>
      </c>
      <c r="B19" s="11" t="s">
        <v>104</v>
      </c>
      <c r="C19" s="21" t="s">
        <v>45</v>
      </c>
      <c r="D19" s="21" t="s">
        <v>12</v>
      </c>
      <c r="E19" s="21" t="s">
        <v>46</v>
      </c>
      <c r="F19" s="21">
        <v>8</v>
      </c>
      <c r="G19" s="21">
        <v>8</v>
      </c>
      <c r="H19" s="21" t="s">
        <v>47</v>
      </c>
      <c r="I19" s="44">
        <v>11</v>
      </c>
      <c r="J19" s="17">
        <v>0</v>
      </c>
      <c r="K19" s="19">
        <v>3</v>
      </c>
      <c r="L19" s="41">
        <v>0</v>
      </c>
      <c r="M19" s="41">
        <v>0</v>
      </c>
      <c r="N19" s="43">
        <f t="shared" si="0"/>
        <v>14</v>
      </c>
      <c r="O19" s="41">
        <v>100</v>
      </c>
      <c r="P19" s="41" t="s">
        <v>111</v>
      </c>
    </row>
    <row r="20" spans="1:16" ht="47.25" x14ac:dyDescent="0.25">
      <c r="A20" s="10">
        <v>9</v>
      </c>
      <c r="B20" s="11" t="s">
        <v>105</v>
      </c>
      <c r="C20" s="14" t="s">
        <v>33</v>
      </c>
      <c r="D20" s="14" t="s">
        <v>12</v>
      </c>
      <c r="E20" s="14" t="s">
        <v>31</v>
      </c>
      <c r="F20" s="14">
        <v>8</v>
      </c>
      <c r="G20" s="14">
        <v>8</v>
      </c>
      <c r="H20" s="14" t="s">
        <v>32</v>
      </c>
      <c r="I20" s="16">
        <v>4</v>
      </c>
      <c r="J20" s="17">
        <v>0</v>
      </c>
      <c r="K20" s="25">
        <v>0</v>
      </c>
      <c r="L20" s="41">
        <v>0</v>
      </c>
      <c r="M20" s="41">
        <v>0</v>
      </c>
      <c r="N20" s="41">
        <f t="shared" si="0"/>
        <v>4</v>
      </c>
      <c r="O20" s="41">
        <v>100</v>
      </c>
      <c r="P20" s="41" t="s">
        <v>111</v>
      </c>
    </row>
    <row r="21" spans="1:16" ht="47.25" x14ac:dyDescent="0.25">
      <c r="A21" s="10">
        <v>10</v>
      </c>
      <c r="B21" s="11" t="s">
        <v>106</v>
      </c>
      <c r="C21" s="10" t="s">
        <v>17</v>
      </c>
      <c r="D21" s="22" t="s">
        <v>12</v>
      </c>
      <c r="E21" s="10" t="s">
        <v>19</v>
      </c>
      <c r="F21" s="10">
        <v>8</v>
      </c>
      <c r="G21" s="10">
        <v>8</v>
      </c>
      <c r="H21" s="10" t="s">
        <v>74</v>
      </c>
      <c r="I21" s="10">
        <v>20</v>
      </c>
      <c r="J21" s="17">
        <v>0</v>
      </c>
      <c r="K21" s="19">
        <v>2.5</v>
      </c>
      <c r="L21" s="41">
        <v>1</v>
      </c>
      <c r="M21" s="41">
        <v>0</v>
      </c>
      <c r="N21" s="41">
        <f t="shared" si="0"/>
        <v>23.5</v>
      </c>
      <c r="O21" s="41">
        <v>100</v>
      </c>
      <c r="P21" s="41" t="s">
        <v>111</v>
      </c>
    </row>
    <row r="22" spans="1:16" ht="47.25" x14ac:dyDescent="0.25">
      <c r="A22" s="10">
        <v>11</v>
      </c>
      <c r="B22" s="11" t="s">
        <v>107</v>
      </c>
      <c r="C22" s="10" t="s">
        <v>18</v>
      </c>
      <c r="D22" s="22" t="s">
        <v>12</v>
      </c>
      <c r="E22" s="10" t="s">
        <v>19</v>
      </c>
      <c r="F22" s="10">
        <v>8</v>
      </c>
      <c r="G22" s="10">
        <v>8</v>
      </c>
      <c r="H22" s="10" t="s">
        <v>74</v>
      </c>
      <c r="I22" s="10">
        <v>19</v>
      </c>
      <c r="J22" s="17">
        <v>6</v>
      </c>
      <c r="K22" s="19">
        <v>2.5</v>
      </c>
      <c r="L22" s="41">
        <v>0</v>
      </c>
      <c r="M22" s="41">
        <v>0</v>
      </c>
      <c r="N22" s="41">
        <f t="shared" si="0"/>
        <v>27.5</v>
      </c>
      <c r="O22" s="41">
        <v>100</v>
      </c>
      <c r="P22" s="41" t="s">
        <v>111</v>
      </c>
    </row>
    <row r="23" spans="1:16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75" x14ac:dyDescent="0.25">
      <c r="A24" s="7"/>
      <c r="B24" s="26" t="s">
        <v>78</v>
      </c>
      <c r="C24" s="27"/>
      <c r="D24" s="27"/>
      <c r="E24" s="27" t="s">
        <v>81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75" x14ac:dyDescent="0.25">
      <c r="A25" s="7"/>
      <c r="B25" s="28" t="s">
        <v>82</v>
      </c>
      <c r="C25" s="29"/>
      <c r="D25" s="5"/>
      <c r="E25" s="27" t="s">
        <v>81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B26" s="1"/>
      <c r="C26" s="1"/>
      <c r="D26" s="1"/>
      <c r="E26" s="30" t="s">
        <v>81</v>
      </c>
    </row>
    <row r="27" spans="1:16" x14ac:dyDescent="0.25">
      <c r="E27" s="30" t="s">
        <v>81</v>
      </c>
    </row>
  </sheetData>
  <mergeCells count="8">
    <mergeCell ref="A8:H8"/>
    <mergeCell ref="A9:H9"/>
    <mergeCell ref="A1:P1"/>
    <mergeCell ref="A3:P3"/>
    <mergeCell ref="A4:P4"/>
    <mergeCell ref="A5:P5"/>
    <mergeCell ref="A6:P6"/>
    <mergeCell ref="A7:M7"/>
  </mergeCells>
  <pageMargins left="0.31496062992125984" right="0.31496062992125984" top="0.55118110236220474" bottom="0.55118110236220474" header="0.31496062992125984" footer="0.31496062992125984"/>
  <pageSetup paperSize="9"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60" zoomScaleNormal="60" workbookViewId="0">
      <selection sqref="A1:P1"/>
    </sheetView>
  </sheetViews>
  <sheetFormatPr defaultRowHeight="15" x14ac:dyDescent="0.25"/>
  <cols>
    <col min="2" max="2" width="14.140625" customWidth="1"/>
    <col min="3" max="3" width="19.28515625" customWidth="1"/>
    <col min="4" max="4" width="14.42578125" customWidth="1"/>
    <col min="5" max="5" width="18.140625" customWidth="1"/>
    <col min="6" max="6" width="13.28515625" customWidth="1"/>
    <col min="7" max="7" width="13.42578125" customWidth="1"/>
    <col min="8" max="8" width="17.85546875" customWidth="1"/>
    <col min="14" max="14" width="11.85546875" customWidth="1"/>
    <col min="16" max="16" width="12.85546875" customWidth="1"/>
  </cols>
  <sheetData>
    <row r="1" spans="1:16" ht="15.75" x14ac:dyDescent="0.25">
      <c r="A1" s="56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5.75" x14ac:dyDescent="0.25">
      <c r="A3" s="57" t="s">
        <v>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5.75" x14ac:dyDescent="0.25">
      <c r="A4" s="58" t="s">
        <v>85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6.5" customHeight="1" x14ac:dyDescent="0.25">
      <c r="A5" s="59" t="s">
        <v>86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.75" x14ac:dyDescent="0.25">
      <c r="A6" s="59" t="s">
        <v>87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3"/>
      <c r="O6" s="3"/>
      <c r="P6" s="3"/>
    </row>
    <row r="7" spans="1:16" ht="15.75" x14ac:dyDescent="0.25">
      <c r="A7" s="54" t="s">
        <v>75</v>
      </c>
      <c r="B7" s="54"/>
      <c r="C7" s="54"/>
      <c r="D7" s="54"/>
      <c r="E7" s="54"/>
      <c r="F7" s="54"/>
      <c r="G7" s="54"/>
      <c r="H7" s="54"/>
      <c r="I7" s="4"/>
      <c r="J7" s="4"/>
      <c r="K7" s="4"/>
      <c r="L7" s="4"/>
      <c r="M7" s="4"/>
      <c r="N7" s="4"/>
      <c r="O7" s="4"/>
      <c r="P7" s="4"/>
    </row>
    <row r="8" spans="1:16" ht="15.75" customHeight="1" x14ac:dyDescent="0.25">
      <c r="A8" s="55" t="s">
        <v>76</v>
      </c>
      <c r="B8" s="55"/>
      <c r="C8" s="55"/>
      <c r="D8" s="55"/>
      <c r="E8" s="55"/>
      <c r="F8" s="55"/>
      <c r="G8" s="55"/>
      <c r="H8" s="55"/>
      <c r="I8" s="5"/>
      <c r="J8" s="5"/>
      <c r="K8" s="5"/>
      <c r="L8" s="5"/>
      <c r="M8" s="6"/>
      <c r="N8" s="5"/>
      <c r="O8" s="5"/>
      <c r="P8" s="5"/>
    </row>
    <row r="9" spans="1:16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75" customHeight="1" x14ac:dyDescent="0.25">
      <c r="A10" s="8" t="s">
        <v>0</v>
      </c>
      <c r="B10" s="8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77</v>
      </c>
      <c r="J10" s="9" t="s">
        <v>77</v>
      </c>
      <c r="K10" s="9" t="s">
        <v>77</v>
      </c>
      <c r="L10" s="9" t="s">
        <v>77</v>
      </c>
      <c r="M10" s="9" t="s">
        <v>77</v>
      </c>
      <c r="N10" s="9" t="s">
        <v>8</v>
      </c>
      <c r="O10" s="9" t="s">
        <v>9</v>
      </c>
      <c r="P10" s="8" t="s">
        <v>10</v>
      </c>
    </row>
    <row r="11" spans="1:16" ht="47.25" x14ac:dyDescent="0.25">
      <c r="A11" s="10">
        <v>1</v>
      </c>
      <c r="B11" s="11" t="s">
        <v>112</v>
      </c>
      <c r="C11" s="15" t="s">
        <v>34</v>
      </c>
      <c r="D11" s="12" t="s">
        <v>12</v>
      </c>
      <c r="E11" s="12" t="s">
        <v>31</v>
      </c>
      <c r="F11" s="14">
        <v>9</v>
      </c>
      <c r="G11" s="14">
        <v>9</v>
      </c>
      <c r="H11" s="12" t="s">
        <v>32</v>
      </c>
      <c r="I11" s="47">
        <v>0</v>
      </c>
      <c r="J11" s="46">
        <v>0</v>
      </c>
      <c r="K11" s="12">
        <v>0</v>
      </c>
      <c r="L11" s="38">
        <v>0</v>
      </c>
      <c r="M11" s="38">
        <v>2.5</v>
      </c>
      <c r="N11" s="41">
        <f t="shared" ref="N11:N21" si="0">SUM(I11:M11)</f>
        <v>2.5</v>
      </c>
      <c r="O11" s="41">
        <v>100</v>
      </c>
      <c r="P11" s="41" t="s">
        <v>111</v>
      </c>
    </row>
    <row r="12" spans="1:16" ht="47.25" x14ac:dyDescent="0.25">
      <c r="A12" s="10">
        <v>2</v>
      </c>
      <c r="B12" s="11" t="s">
        <v>113</v>
      </c>
      <c r="C12" s="10" t="s">
        <v>20</v>
      </c>
      <c r="D12" s="22" t="s">
        <v>12</v>
      </c>
      <c r="E12" s="10" t="s">
        <v>19</v>
      </c>
      <c r="F12" s="10">
        <v>9</v>
      </c>
      <c r="G12" s="10">
        <v>9</v>
      </c>
      <c r="H12" s="10" t="s">
        <v>74</v>
      </c>
      <c r="I12" s="10">
        <v>0</v>
      </c>
      <c r="J12" s="46">
        <v>0</v>
      </c>
      <c r="K12" s="12">
        <v>0.5</v>
      </c>
      <c r="L12" s="38">
        <v>5</v>
      </c>
      <c r="M12" s="38">
        <v>0</v>
      </c>
      <c r="N12" s="41">
        <f t="shared" si="0"/>
        <v>5.5</v>
      </c>
      <c r="O12" s="41">
        <v>100</v>
      </c>
      <c r="P12" s="41" t="s">
        <v>111</v>
      </c>
    </row>
    <row r="13" spans="1:16" ht="47.25" x14ac:dyDescent="0.25">
      <c r="A13" s="10">
        <v>3</v>
      </c>
      <c r="B13" s="11" t="s">
        <v>114</v>
      </c>
      <c r="C13" s="20" t="s">
        <v>48</v>
      </c>
      <c r="D13" s="21" t="s">
        <v>12</v>
      </c>
      <c r="E13" s="21" t="s">
        <v>46</v>
      </c>
      <c r="F13" s="21">
        <v>9</v>
      </c>
      <c r="G13" s="21">
        <v>9</v>
      </c>
      <c r="H13" s="21" t="s">
        <v>47</v>
      </c>
      <c r="I13" s="37">
        <v>0</v>
      </c>
      <c r="J13" s="46">
        <v>0</v>
      </c>
      <c r="K13" s="12">
        <v>0</v>
      </c>
      <c r="L13" s="38">
        <v>1</v>
      </c>
      <c r="M13" s="38">
        <v>1</v>
      </c>
      <c r="N13" s="42">
        <f t="shared" si="0"/>
        <v>2</v>
      </c>
      <c r="O13" s="41">
        <v>100</v>
      </c>
      <c r="P13" s="41" t="s">
        <v>111</v>
      </c>
    </row>
    <row r="14" spans="1:16" ht="47.25" x14ac:dyDescent="0.25">
      <c r="A14" s="10">
        <v>4</v>
      </c>
      <c r="B14" s="11" t="s">
        <v>115</v>
      </c>
      <c r="C14" s="15" t="s">
        <v>35</v>
      </c>
      <c r="D14" s="12" t="s">
        <v>12</v>
      </c>
      <c r="E14" s="12" t="s">
        <v>31</v>
      </c>
      <c r="F14" s="14">
        <v>9</v>
      </c>
      <c r="G14" s="14">
        <v>9</v>
      </c>
      <c r="H14" s="12" t="s">
        <v>32</v>
      </c>
      <c r="I14" s="47">
        <v>0</v>
      </c>
      <c r="J14" s="46">
        <v>0</v>
      </c>
      <c r="K14" s="12">
        <v>1</v>
      </c>
      <c r="L14" s="38">
        <v>0</v>
      </c>
      <c r="M14" s="38">
        <v>0</v>
      </c>
      <c r="N14" s="41">
        <f t="shared" si="0"/>
        <v>1</v>
      </c>
      <c r="O14" s="41">
        <v>100</v>
      </c>
      <c r="P14" s="41" t="s">
        <v>111</v>
      </c>
    </row>
    <row r="15" spans="1:16" ht="47.25" x14ac:dyDescent="0.25">
      <c r="A15" s="10">
        <v>5</v>
      </c>
      <c r="B15" s="11" t="s">
        <v>116</v>
      </c>
      <c r="C15" s="10" t="s">
        <v>21</v>
      </c>
      <c r="D15" s="22" t="s">
        <v>12</v>
      </c>
      <c r="E15" s="10" t="s">
        <v>19</v>
      </c>
      <c r="F15" s="10">
        <v>9</v>
      </c>
      <c r="G15" s="10">
        <v>9</v>
      </c>
      <c r="H15" s="10" t="s">
        <v>74</v>
      </c>
      <c r="I15" s="10">
        <v>1</v>
      </c>
      <c r="J15" s="46">
        <v>0</v>
      </c>
      <c r="K15" s="12">
        <v>0.5</v>
      </c>
      <c r="L15" s="38">
        <v>5</v>
      </c>
      <c r="M15" s="38">
        <v>1</v>
      </c>
      <c r="N15" s="41">
        <f t="shared" si="0"/>
        <v>7.5</v>
      </c>
      <c r="O15" s="41">
        <v>100</v>
      </c>
      <c r="P15" s="41" t="s">
        <v>111</v>
      </c>
    </row>
    <row r="16" spans="1:16" ht="47.25" x14ac:dyDescent="0.25">
      <c r="A16" s="10">
        <v>6</v>
      </c>
      <c r="B16" s="11" t="s">
        <v>117</v>
      </c>
      <c r="C16" s="21" t="s">
        <v>51</v>
      </c>
      <c r="D16" s="21" t="s">
        <v>12</v>
      </c>
      <c r="E16" s="21" t="s">
        <v>46</v>
      </c>
      <c r="F16" s="21">
        <v>9</v>
      </c>
      <c r="G16" s="21">
        <v>9</v>
      </c>
      <c r="H16" s="21" t="s">
        <v>47</v>
      </c>
      <c r="I16" s="37">
        <v>1</v>
      </c>
      <c r="J16" s="45">
        <v>0.5</v>
      </c>
      <c r="K16" s="12">
        <v>0.5</v>
      </c>
      <c r="L16" s="38">
        <v>0.5</v>
      </c>
      <c r="M16" s="38">
        <v>0.5</v>
      </c>
      <c r="N16" s="42">
        <f t="shared" si="0"/>
        <v>3</v>
      </c>
      <c r="O16" s="41">
        <v>100</v>
      </c>
      <c r="P16" s="41" t="s">
        <v>111</v>
      </c>
    </row>
    <row r="17" spans="1:16" ht="47.25" x14ac:dyDescent="0.25">
      <c r="A17" s="10">
        <v>7</v>
      </c>
      <c r="B17" s="11" t="s">
        <v>118</v>
      </c>
      <c r="C17" s="10" t="s">
        <v>22</v>
      </c>
      <c r="D17" s="22" t="s">
        <v>12</v>
      </c>
      <c r="E17" s="10" t="s">
        <v>19</v>
      </c>
      <c r="F17" s="10">
        <v>9</v>
      </c>
      <c r="G17" s="10">
        <v>9</v>
      </c>
      <c r="H17" s="10" t="s">
        <v>74</v>
      </c>
      <c r="I17" s="10">
        <v>0</v>
      </c>
      <c r="J17" s="45">
        <v>0.5</v>
      </c>
      <c r="K17" s="12">
        <v>0.5</v>
      </c>
      <c r="L17" s="38">
        <v>5</v>
      </c>
      <c r="M17" s="38">
        <v>1</v>
      </c>
      <c r="N17" s="41">
        <f t="shared" si="0"/>
        <v>7</v>
      </c>
      <c r="O17" s="41">
        <v>100</v>
      </c>
      <c r="P17" s="41" t="s">
        <v>111</v>
      </c>
    </row>
    <row r="18" spans="1:16" ht="47.25" x14ac:dyDescent="0.25">
      <c r="A18" s="10">
        <v>8</v>
      </c>
      <c r="B18" s="11" t="s">
        <v>119</v>
      </c>
      <c r="C18" s="10" t="s">
        <v>23</v>
      </c>
      <c r="D18" s="22" t="s">
        <v>12</v>
      </c>
      <c r="E18" s="10" t="s">
        <v>19</v>
      </c>
      <c r="F18" s="10">
        <v>9</v>
      </c>
      <c r="G18" s="10">
        <v>9</v>
      </c>
      <c r="H18" s="10" t="s">
        <v>74</v>
      </c>
      <c r="I18" s="10">
        <v>0.5</v>
      </c>
      <c r="J18" s="46">
        <v>0</v>
      </c>
      <c r="K18" s="12">
        <v>0</v>
      </c>
      <c r="L18" s="38">
        <v>0</v>
      </c>
      <c r="M18" s="38">
        <v>0</v>
      </c>
      <c r="N18" s="41">
        <f t="shared" si="0"/>
        <v>0.5</v>
      </c>
      <c r="O18" s="41">
        <v>100</v>
      </c>
      <c r="P18" s="41" t="s">
        <v>111</v>
      </c>
    </row>
    <row r="19" spans="1:16" ht="47.25" x14ac:dyDescent="0.25">
      <c r="A19" s="10">
        <v>9</v>
      </c>
      <c r="B19" s="11" t="s">
        <v>120</v>
      </c>
      <c r="C19" s="20" t="s">
        <v>49</v>
      </c>
      <c r="D19" s="21" t="s">
        <v>12</v>
      </c>
      <c r="E19" s="21" t="s">
        <v>46</v>
      </c>
      <c r="F19" s="21">
        <v>9</v>
      </c>
      <c r="G19" s="21">
        <v>9</v>
      </c>
      <c r="H19" s="21" t="s">
        <v>47</v>
      </c>
      <c r="I19" s="37">
        <v>0</v>
      </c>
      <c r="J19" s="46">
        <v>0</v>
      </c>
      <c r="K19" s="12">
        <v>0</v>
      </c>
      <c r="L19" s="38">
        <v>0</v>
      </c>
      <c r="M19" s="38">
        <v>1</v>
      </c>
      <c r="N19" s="42">
        <f t="shared" si="0"/>
        <v>1</v>
      </c>
      <c r="O19" s="41">
        <v>100</v>
      </c>
      <c r="P19" s="41" t="s">
        <v>111</v>
      </c>
    </row>
    <row r="20" spans="1:16" ht="47.25" x14ac:dyDescent="0.25">
      <c r="A20" s="10">
        <v>10</v>
      </c>
      <c r="B20" s="11" t="s">
        <v>121</v>
      </c>
      <c r="C20" s="20" t="s">
        <v>50</v>
      </c>
      <c r="D20" s="21" t="s">
        <v>12</v>
      </c>
      <c r="E20" s="21" t="s">
        <v>46</v>
      </c>
      <c r="F20" s="21">
        <v>9</v>
      </c>
      <c r="G20" s="21">
        <v>9</v>
      </c>
      <c r="H20" s="21" t="s">
        <v>47</v>
      </c>
      <c r="I20" s="37">
        <v>0</v>
      </c>
      <c r="J20" s="46">
        <v>0</v>
      </c>
      <c r="K20" s="12">
        <v>0</v>
      </c>
      <c r="L20" s="38">
        <v>0</v>
      </c>
      <c r="M20" s="38">
        <v>0</v>
      </c>
      <c r="N20" s="42">
        <f t="shared" si="0"/>
        <v>0</v>
      </c>
      <c r="O20" s="41">
        <v>100</v>
      </c>
      <c r="P20" s="41" t="s">
        <v>111</v>
      </c>
    </row>
    <row r="21" spans="1:16" ht="47.25" x14ac:dyDescent="0.25">
      <c r="A21" s="10">
        <v>11</v>
      </c>
      <c r="B21" s="11" t="s">
        <v>122</v>
      </c>
      <c r="C21" s="35" t="s">
        <v>63</v>
      </c>
      <c r="D21" s="21" t="s">
        <v>12</v>
      </c>
      <c r="E21" s="21" t="s">
        <v>60</v>
      </c>
      <c r="F21" s="21">
        <v>9</v>
      </c>
      <c r="G21" s="21">
        <v>9</v>
      </c>
      <c r="H21" s="21" t="s">
        <v>61</v>
      </c>
      <c r="I21" s="48">
        <v>0.5</v>
      </c>
      <c r="J21" s="46">
        <v>0</v>
      </c>
      <c r="K21" s="12">
        <v>1</v>
      </c>
      <c r="L21" s="38">
        <v>5</v>
      </c>
      <c r="M21" s="38">
        <v>1.5</v>
      </c>
      <c r="N21" s="42">
        <f t="shared" si="0"/>
        <v>8</v>
      </c>
      <c r="O21" s="41">
        <v>100</v>
      </c>
      <c r="P21" s="41" t="s">
        <v>111</v>
      </c>
    </row>
    <row r="22" spans="1:16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5.75" x14ac:dyDescent="0.25">
      <c r="A23" s="7"/>
      <c r="B23" s="26" t="s">
        <v>78</v>
      </c>
      <c r="C23" s="27"/>
      <c r="D23" s="61" t="s">
        <v>81</v>
      </c>
      <c r="E23" s="6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5.75" x14ac:dyDescent="0.25">
      <c r="A24" s="7"/>
      <c r="B24" s="28" t="s">
        <v>82</v>
      </c>
      <c r="C24" s="29"/>
      <c r="D24" s="61" t="s">
        <v>81</v>
      </c>
      <c r="E24" s="6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B25" s="1"/>
      <c r="C25" s="1"/>
      <c r="D25" s="60" t="s">
        <v>81</v>
      </c>
      <c r="E25" s="60"/>
    </row>
    <row r="26" spans="1:16" x14ac:dyDescent="0.25">
      <c r="D26" s="60" t="s">
        <v>81</v>
      </c>
      <c r="E26" s="60"/>
    </row>
  </sheetData>
  <mergeCells count="12">
    <mergeCell ref="D26:E26"/>
    <mergeCell ref="A1:P1"/>
    <mergeCell ref="A2:P2"/>
    <mergeCell ref="A3:P3"/>
    <mergeCell ref="A4:P4"/>
    <mergeCell ref="A5:P5"/>
    <mergeCell ref="A6:M6"/>
    <mergeCell ref="A7:H7"/>
    <mergeCell ref="A8:H8"/>
    <mergeCell ref="D23:E23"/>
    <mergeCell ref="D24:E24"/>
    <mergeCell ref="D25:E25"/>
  </mergeCells>
  <pageMargins left="0.31496062992125984" right="0.31496062992125984" top="0.55118110236220474" bottom="0.55118110236220474" header="0.31496062992125984" footer="0.31496062992125984"/>
  <pageSetup paperSize="9"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40" zoomScaleNormal="40" workbookViewId="0">
      <selection activeCell="A4" sqref="A4:Q4"/>
    </sheetView>
  </sheetViews>
  <sheetFormatPr defaultRowHeight="15" x14ac:dyDescent="0.25"/>
  <cols>
    <col min="2" max="2" width="12.140625" customWidth="1"/>
    <col min="3" max="3" width="16.140625" customWidth="1"/>
    <col min="5" max="5" width="17.28515625" customWidth="1"/>
    <col min="6" max="6" width="11.5703125" customWidth="1"/>
    <col min="7" max="7" width="14.7109375" customWidth="1"/>
    <col min="8" max="8" width="20.28515625" customWidth="1"/>
    <col min="9" max="9" width="9" customWidth="1"/>
    <col min="11" max="11" width="9.42578125" customWidth="1"/>
    <col min="14" max="14" width="12.28515625" customWidth="1"/>
    <col min="16" max="16" width="13" customWidth="1"/>
  </cols>
  <sheetData>
    <row r="1" spans="1:17" ht="15.75" x14ac:dyDescent="0.2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x14ac:dyDescent="0.25">
      <c r="A2" s="57" t="s">
        <v>144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x14ac:dyDescent="0.25">
      <c r="A3" s="57" t="s">
        <v>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x14ac:dyDescent="0.25">
      <c r="A4" s="58" t="s">
        <v>89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15.75" x14ac:dyDescent="0.25">
      <c r="A5" s="59" t="s">
        <v>90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5.75" x14ac:dyDescent="0.25">
      <c r="A6" s="59" t="s">
        <v>91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3"/>
      <c r="P6" s="3"/>
      <c r="Q6" s="3"/>
    </row>
    <row r="7" spans="1:17" ht="15.75" x14ac:dyDescent="0.25">
      <c r="A7" s="54" t="s">
        <v>79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78.75" x14ac:dyDescent="0.25">
      <c r="A9" s="8" t="s">
        <v>0</v>
      </c>
      <c r="B9" s="8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77</v>
      </c>
      <c r="J9" s="9" t="s">
        <v>77</v>
      </c>
      <c r="K9" s="9" t="s">
        <v>77</v>
      </c>
      <c r="L9" s="9" t="s">
        <v>77</v>
      </c>
      <c r="M9" s="9" t="s">
        <v>77</v>
      </c>
      <c r="N9" s="9" t="s">
        <v>8</v>
      </c>
      <c r="O9" s="9" t="s">
        <v>9</v>
      </c>
      <c r="P9" s="8" t="s">
        <v>10</v>
      </c>
      <c r="Q9" s="7"/>
    </row>
    <row r="10" spans="1:17" ht="47.25" x14ac:dyDescent="0.25">
      <c r="A10" s="10">
        <v>1</v>
      </c>
      <c r="B10" s="11" t="s">
        <v>123</v>
      </c>
      <c r="C10" s="14" t="s">
        <v>36</v>
      </c>
      <c r="D10" s="12" t="s">
        <v>12</v>
      </c>
      <c r="E10" s="12" t="s">
        <v>31</v>
      </c>
      <c r="F10" s="14">
        <v>10</v>
      </c>
      <c r="G10" s="14">
        <v>10</v>
      </c>
      <c r="H10" s="12" t="s">
        <v>32</v>
      </c>
      <c r="I10" s="34">
        <v>0</v>
      </c>
      <c r="J10" s="51">
        <v>0.5</v>
      </c>
      <c r="K10" s="11">
        <v>0.5</v>
      </c>
      <c r="L10" s="38">
        <v>0</v>
      </c>
      <c r="M10" s="38">
        <v>1</v>
      </c>
      <c r="N10" s="38">
        <f t="shared" ref="N10:N21" si="0">SUM(I10:M10)</f>
        <v>2</v>
      </c>
      <c r="O10" s="38">
        <v>100</v>
      </c>
      <c r="P10" s="38" t="s">
        <v>111</v>
      </c>
      <c r="Q10" s="7"/>
    </row>
    <row r="11" spans="1:17" ht="47.25" x14ac:dyDescent="0.25">
      <c r="A11" s="10">
        <v>2</v>
      </c>
      <c r="B11" s="10" t="s">
        <v>124</v>
      </c>
      <c r="C11" s="21" t="s">
        <v>56</v>
      </c>
      <c r="D11" s="21" t="s">
        <v>12</v>
      </c>
      <c r="E11" s="21" t="s">
        <v>52</v>
      </c>
      <c r="F11" s="21">
        <v>10</v>
      </c>
      <c r="G11" s="21">
        <v>10</v>
      </c>
      <c r="H11" s="21" t="s">
        <v>53</v>
      </c>
      <c r="I11" s="23">
        <v>0</v>
      </c>
      <c r="J11" s="23">
        <v>0</v>
      </c>
      <c r="K11" s="24">
        <v>0.5</v>
      </c>
      <c r="L11" s="38">
        <v>0.5</v>
      </c>
      <c r="M11" s="38">
        <v>1</v>
      </c>
      <c r="N11" s="49">
        <f t="shared" si="0"/>
        <v>2</v>
      </c>
      <c r="O11" s="38">
        <v>100</v>
      </c>
      <c r="P11" s="38" t="s">
        <v>111</v>
      </c>
      <c r="Q11" s="7"/>
    </row>
    <row r="12" spans="1:17" ht="47.25" x14ac:dyDescent="0.25">
      <c r="A12" s="10">
        <v>3</v>
      </c>
      <c r="B12" s="10" t="s">
        <v>129</v>
      </c>
      <c r="C12" s="21" t="s">
        <v>57</v>
      </c>
      <c r="D12" s="21" t="s">
        <v>12</v>
      </c>
      <c r="E12" s="21" t="s">
        <v>52</v>
      </c>
      <c r="F12" s="21">
        <v>10</v>
      </c>
      <c r="G12" s="21">
        <v>10</v>
      </c>
      <c r="H12" s="21" t="s">
        <v>53</v>
      </c>
      <c r="I12" s="52">
        <v>0.5</v>
      </c>
      <c r="J12" s="52">
        <v>0.5</v>
      </c>
      <c r="K12" s="24">
        <v>0</v>
      </c>
      <c r="L12" s="38">
        <v>0</v>
      </c>
      <c r="M12" s="38">
        <v>1</v>
      </c>
      <c r="N12" s="49">
        <f t="shared" si="0"/>
        <v>2</v>
      </c>
      <c r="O12" s="38">
        <v>100</v>
      </c>
      <c r="P12" s="38" t="s">
        <v>111</v>
      </c>
      <c r="Q12" s="7"/>
    </row>
    <row r="13" spans="1:17" ht="47.25" x14ac:dyDescent="0.25">
      <c r="A13" s="10">
        <v>4</v>
      </c>
      <c r="B13" s="10" t="s">
        <v>128</v>
      </c>
      <c r="C13" s="10" t="s">
        <v>24</v>
      </c>
      <c r="D13" s="22" t="s">
        <v>12</v>
      </c>
      <c r="E13" s="10" t="s">
        <v>19</v>
      </c>
      <c r="F13" s="10">
        <v>10</v>
      </c>
      <c r="G13" s="10">
        <v>10</v>
      </c>
      <c r="H13" s="10" t="s">
        <v>74</v>
      </c>
      <c r="I13" s="10">
        <v>0.5</v>
      </c>
      <c r="J13" s="52">
        <v>0</v>
      </c>
      <c r="K13" s="24">
        <v>0.5</v>
      </c>
      <c r="L13" s="38">
        <v>1</v>
      </c>
      <c r="M13" s="38">
        <v>0</v>
      </c>
      <c r="N13" s="38">
        <f t="shared" si="0"/>
        <v>2</v>
      </c>
      <c r="O13" s="38">
        <v>100</v>
      </c>
      <c r="P13" s="38" t="s">
        <v>111</v>
      </c>
      <c r="Q13" s="7"/>
    </row>
    <row r="14" spans="1:17" ht="47.25" x14ac:dyDescent="0.25">
      <c r="A14" s="10">
        <v>5</v>
      </c>
      <c r="B14" s="10" t="s">
        <v>132</v>
      </c>
      <c r="C14" s="14" t="s">
        <v>37</v>
      </c>
      <c r="D14" s="12" t="s">
        <v>12</v>
      </c>
      <c r="E14" s="12" t="s">
        <v>31</v>
      </c>
      <c r="F14" s="14">
        <v>10</v>
      </c>
      <c r="G14" s="14">
        <v>10</v>
      </c>
      <c r="H14" s="12" t="s">
        <v>32</v>
      </c>
      <c r="I14" s="34">
        <v>0</v>
      </c>
      <c r="J14" s="51">
        <v>0.5</v>
      </c>
      <c r="K14" s="11">
        <v>0.5</v>
      </c>
      <c r="L14" s="38">
        <v>0.5</v>
      </c>
      <c r="M14" s="38">
        <v>0.5</v>
      </c>
      <c r="N14" s="38">
        <f t="shared" si="0"/>
        <v>2</v>
      </c>
      <c r="O14" s="38">
        <v>100</v>
      </c>
      <c r="P14" s="38" t="s">
        <v>111</v>
      </c>
      <c r="Q14" s="7"/>
    </row>
    <row r="15" spans="1:17" ht="47.25" x14ac:dyDescent="0.25">
      <c r="A15" s="10">
        <v>6</v>
      </c>
      <c r="B15" s="10" t="s">
        <v>134</v>
      </c>
      <c r="C15" s="14" t="s">
        <v>38</v>
      </c>
      <c r="D15" s="12" t="s">
        <v>12</v>
      </c>
      <c r="E15" s="12" t="s">
        <v>31</v>
      </c>
      <c r="F15" s="14">
        <v>10</v>
      </c>
      <c r="G15" s="14">
        <v>10</v>
      </c>
      <c r="H15" s="12" t="s">
        <v>32</v>
      </c>
      <c r="I15" s="34">
        <v>0.5</v>
      </c>
      <c r="J15" s="51">
        <v>0.5</v>
      </c>
      <c r="K15" s="11">
        <v>0</v>
      </c>
      <c r="L15" s="38">
        <v>0</v>
      </c>
      <c r="M15" s="38">
        <v>1</v>
      </c>
      <c r="N15" s="38">
        <f t="shared" si="0"/>
        <v>2</v>
      </c>
      <c r="O15" s="38">
        <v>100</v>
      </c>
      <c r="P15" s="38" t="s">
        <v>111</v>
      </c>
      <c r="Q15" s="7"/>
    </row>
    <row r="16" spans="1:17" ht="47.25" x14ac:dyDescent="0.25">
      <c r="A16" s="10">
        <v>7</v>
      </c>
      <c r="B16" s="10" t="s">
        <v>127</v>
      </c>
      <c r="C16" s="21" t="s">
        <v>59</v>
      </c>
      <c r="D16" s="21" t="s">
        <v>12</v>
      </c>
      <c r="E16" s="21" t="s">
        <v>52</v>
      </c>
      <c r="F16" s="21">
        <v>10</v>
      </c>
      <c r="G16" s="21">
        <v>10</v>
      </c>
      <c r="H16" s="21" t="s">
        <v>53</v>
      </c>
      <c r="I16" s="23">
        <v>0</v>
      </c>
      <c r="J16" s="52">
        <v>0</v>
      </c>
      <c r="K16" s="24">
        <v>0</v>
      </c>
      <c r="L16" s="38">
        <v>0.5</v>
      </c>
      <c r="M16" s="38">
        <v>1</v>
      </c>
      <c r="N16" s="50">
        <f t="shared" si="0"/>
        <v>1.5</v>
      </c>
      <c r="O16" s="38">
        <v>100</v>
      </c>
      <c r="P16" s="38" t="s">
        <v>111</v>
      </c>
      <c r="Q16" s="7"/>
    </row>
    <row r="17" spans="1:17" ht="47.25" x14ac:dyDescent="0.25">
      <c r="A17" s="10">
        <v>8</v>
      </c>
      <c r="B17" s="10" t="s">
        <v>125</v>
      </c>
      <c r="C17" s="21" t="s">
        <v>58</v>
      </c>
      <c r="D17" s="21" t="s">
        <v>12</v>
      </c>
      <c r="E17" s="21" t="s">
        <v>52</v>
      </c>
      <c r="F17" s="21">
        <v>10</v>
      </c>
      <c r="G17" s="21">
        <v>10</v>
      </c>
      <c r="H17" s="21" t="s">
        <v>53</v>
      </c>
      <c r="I17" s="23">
        <v>0</v>
      </c>
      <c r="J17" s="52">
        <v>0</v>
      </c>
      <c r="K17" s="24">
        <v>0</v>
      </c>
      <c r="L17" s="38">
        <v>0</v>
      </c>
      <c r="M17" s="38">
        <v>1</v>
      </c>
      <c r="N17" s="49">
        <f t="shared" si="0"/>
        <v>1</v>
      </c>
      <c r="O17" s="38">
        <v>100</v>
      </c>
      <c r="P17" s="38" t="s">
        <v>111</v>
      </c>
      <c r="Q17" s="7"/>
    </row>
    <row r="18" spans="1:17" ht="47.25" x14ac:dyDescent="0.25">
      <c r="A18" s="10">
        <v>9</v>
      </c>
      <c r="B18" s="10" t="s">
        <v>131</v>
      </c>
      <c r="C18" s="20" t="s">
        <v>64</v>
      </c>
      <c r="D18" s="21" t="s">
        <v>12</v>
      </c>
      <c r="E18" s="21" t="s">
        <v>60</v>
      </c>
      <c r="F18" s="21">
        <v>10</v>
      </c>
      <c r="G18" s="21">
        <v>10</v>
      </c>
      <c r="H18" s="21" t="s">
        <v>61</v>
      </c>
      <c r="I18" s="23">
        <v>0</v>
      </c>
      <c r="J18" s="52">
        <v>0</v>
      </c>
      <c r="K18" s="24">
        <v>0.5</v>
      </c>
      <c r="L18" s="38">
        <v>0.5</v>
      </c>
      <c r="M18" s="38">
        <v>1</v>
      </c>
      <c r="N18" s="49">
        <f t="shared" si="0"/>
        <v>2</v>
      </c>
      <c r="O18" s="38">
        <v>100</v>
      </c>
      <c r="P18" s="38" t="s">
        <v>111</v>
      </c>
      <c r="Q18" s="7"/>
    </row>
    <row r="19" spans="1:17" ht="47.25" x14ac:dyDescent="0.25">
      <c r="A19" s="10">
        <v>10</v>
      </c>
      <c r="B19" s="10" t="s">
        <v>133</v>
      </c>
      <c r="C19" s="21" t="s">
        <v>54</v>
      </c>
      <c r="D19" s="21" t="s">
        <v>12</v>
      </c>
      <c r="E19" s="21" t="s">
        <v>52</v>
      </c>
      <c r="F19" s="21">
        <v>10</v>
      </c>
      <c r="G19" s="21">
        <v>10</v>
      </c>
      <c r="H19" s="21" t="s">
        <v>53</v>
      </c>
      <c r="I19" s="23">
        <v>0</v>
      </c>
      <c r="J19" s="52">
        <v>0</v>
      </c>
      <c r="K19" s="24">
        <v>0</v>
      </c>
      <c r="L19" s="38">
        <v>0.5</v>
      </c>
      <c r="M19" s="38">
        <v>1</v>
      </c>
      <c r="N19" s="50">
        <f t="shared" si="0"/>
        <v>1.5</v>
      </c>
      <c r="O19" s="38">
        <v>100</v>
      </c>
      <c r="P19" s="38" t="s">
        <v>111</v>
      </c>
      <c r="Q19" s="7"/>
    </row>
    <row r="20" spans="1:17" ht="47.25" x14ac:dyDescent="0.25">
      <c r="A20" s="10">
        <v>11</v>
      </c>
      <c r="B20" s="10" t="s">
        <v>126</v>
      </c>
      <c r="C20" s="21" t="s">
        <v>55</v>
      </c>
      <c r="D20" s="21" t="s">
        <v>12</v>
      </c>
      <c r="E20" s="21" t="s">
        <v>52</v>
      </c>
      <c r="F20" s="21">
        <v>10</v>
      </c>
      <c r="G20" s="21">
        <v>10</v>
      </c>
      <c r="H20" s="21" t="s">
        <v>53</v>
      </c>
      <c r="I20" s="23">
        <v>0</v>
      </c>
      <c r="J20" s="52">
        <v>0.5</v>
      </c>
      <c r="K20" s="24">
        <v>0</v>
      </c>
      <c r="L20" s="38">
        <v>0.5</v>
      </c>
      <c r="M20" s="38">
        <v>1</v>
      </c>
      <c r="N20" s="49">
        <f t="shared" si="0"/>
        <v>2</v>
      </c>
      <c r="O20" s="38">
        <v>100</v>
      </c>
      <c r="P20" s="38" t="s">
        <v>111</v>
      </c>
      <c r="Q20" s="7"/>
    </row>
    <row r="21" spans="1:17" ht="47.25" x14ac:dyDescent="0.25">
      <c r="A21" s="10">
        <v>12</v>
      </c>
      <c r="B21" s="10" t="s">
        <v>130</v>
      </c>
      <c r="C21" s="31" t="s">
        <v>69</v>
      </c>
      <c r="D21" s="31" t="s">
        <v>12</v>
      </c>
      <c r="E21" s="31" t="s">
        <v>67</v>
      </c>
      <c r="F21" s="31">
        <v>10</v>
      </c>
      <c r="G21" s="31">
        <v>10</v>
      </c>
      <c r="H21" s="31" t="s">
        <v>68</v>
      </c>
      <c r="I21" s="33">
        <v>2</v>
      </c>
      <c r="J21" s="32">
        <v>0</v>
      </c>
      <c r="K21" s="36">
        <v>0</v>
      </c>
      <c r="L21" s="38">
        <v>6</v>
      </c>
      <c r="M21" s="38">
        <v>1</v>
      </c>
      <c r="N21" s="49">
        <f t="shared" si="0"/>
        <v>9</v>
      </c>
      <c r="O21" s="38">
        <v>100</v>
      </c>
      <c r="P21" s="38" t="s">
        <v>111</v>
      </c>
      <c r="Q21" s="7"/>
    </row>
    <row r="22" spans="1:17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.75" x14ac:dyDescent="0.25">
      <c r="A23" s="7"/>
      <c r="B23" s="26" t="s">
        <v>78</v>
      </c>
      <c r="C23" s="27"/>
      <c r="D23" s="61" t="s">
        <v>81</v>
      </c>
      <c r="E23" s="61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.75" x14ac:dyDescent="0.25">
      <c r="A24" s="7"/>
      <c r="B24" s="28" t="s">
        <v>82</v>
      </c>
      <c r="C24" s="29"/>
      <c r="D24" s="61" t="s">
        <v>81</v>
      </c>
      <c r="E24" s="6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B25" s="1"/>
      <c r="C25" s="1"/>
      <c r="D25" s="60" t="s">
        <v>81</v>
      </c>
      <c r="E25" s="60"/>
    </row>
    <row r="26" spans="1:17" x14ac:dyDescent="0.25">
      <c r="D26" s="60" t="s">
        <v>81</v>
      </c>
      <c r="E26" s="60"/>
    </row>
  </sheetData>
  <mergeCells count="11">
    <mergeCell ref="A7:Q7"/>
    <mergeCell ref="D23:E23"/>
    <mergeCell ref="D24:E24"/>
    <mergeCell ref="D25:E25"/>
    <mergeCell ref="D26:E26"/>
    <mergeCell ref="A6:N6"/>
    <mergeCell ref="A1:Q1"/>
    <mergeCell ref="A2:Q2"/>
    <mergeCell ref="A3:Q3"/>
    <mergeCell ref="A4:Q4"/>
    <mergeCell ref="A5:Q5"/>
  </mergeCells>
  <pageMargins left="0.59055118110236227" right="0.39370078740157483" top="0.74803149606299213" bottom="0.55118110236220474" header="0.31496062992125984" footer="0.31496062992125984"/>
  <pageSetup paperSize="9" scale="6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40" zoomScaleNormal="40" workbookViewId="0">
      <selection activeCell="A4" sqref="A4:Q4"/>
    </sheetView>
  </sheetViews>
  <sheetFormatPr defaultRowHeight="15" x14ac:dyDescent="0.25"/>
  <cols>
    <col min="2" max="2" width="15.7109375" customWidth="1"/>
    <col min="3" max="3" width="19.28515625" customWidth="1"/>
    <col min="4" max="4" width="14.140625" customWidth="1"/>
    <col min="5" max="5" width="22.85546875" customWidth="1"/>
    <col min="6" max="6" width="11.5703125" customWidth="1"/>
    <col min="7" max="7" width="11.85546875" customWidth="1"/>
    <col min="8" max="8" width="19" customWidth="1"/>
    <col min="11" max="11" width="9.140625" customWidth="1"/>
    <col min="14" max="14" width="10.85546875" customWidth="1"/>
    <col min="15" max="15" width="17.140625" customWidth="1"/>
    <col min="16" max="16" width="13.42578125" customWidth="1"/>
    <col min="17" max="17" width="2.140625" customWidth="1"/>
  </cols>
  <sheetData>
    <row r="1" spans="1:17" ht="15.75" x14ac:dyDescent="0.25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x14ac:dyDescent="0.25">
      <c r="A2" s="57" t="s">
        <v>145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x14ac:dyDescent="0.25">
      <c r="A3" s="57" t="s">
        <v>93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.75" x14ac:dyDescent="0.25">
      <c r="A4" s="58" t="s">
        <v>89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15.75" x14ac:dyDescent="0.25">
      <c r="A5" s="59" t="s">
        <v>94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5.75" x14ac:dyDescent="0.25">
      <c r="A6" s="59" t="s">
        <v>95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3"/>
      <c r="P6" s="3"/>
      <c r="Q6" s="3"/>
    </row>
    <row r="7" spans="1:17" ht="15.75" x14ac:dyDescent="0.25">
      <c r="A7" s="54" t="s">
        <v>80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63" x14ac:dyDescent="0.25">
      <c r="A9" s="8" t="s">
        <v>0</v>
      </c>
      <c r="B9" s="8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77</v>
      </c>
      <c r="J9" s="9" t="s">
        <v>77</v>
      </c>
      <c r="K9" s="9" t="s">
        <v>77</v>
      </c>
      <c r="L9" s="9" t="s">
        <v>77</v>
      </c>
      <c r="M9" s="9" t="s">
        <v>77</v>
      </c>
      <c r="N9" s="9" t="s">
        <v>8</v>
      </c>
      <c r="O9" s="9" t="s">
        <v>9</v>
      </c>
      <c r="P9" s="8" t="s">
        <v>10</v>
      </c>
      <c r="Q9" s="7"/>
    </row>
    <row r="10" spans="1:17" ht="47.25" x14ac:dyDescent="0.25">
      <c r="A10" s="10">
        <v>1</v>
      </c>
      <c r="B10" s="10" t="s">
        <v>135</v>
      </c>
      <c r="C10" s="10" t="s">
        <v>39</v>
      </c>
      <c r="D10" s="21" t="s">
        <v>12</v>
      </c>
      <c r="E10" s="10" t="s">
        <v>70</v>
      </c>
      <c r="F10" s="10">
        <v>11</v>
      </c>
      <c r="G10" s="10">
        <v>11</v>
      </c>
      <c r="H10" s="10" t="s">
        <v>73</v>
      </c>
      <c r="I10" s="10">
        <v>0.5</v>
      </c>
      <c r="J10" s="37">
        <v>0</v>
      </c>
      <c r="K10" s="10">
        <v>0.5</v>
      </c>
      <c r="L10" s="38">
        <v>0</v>
      </c>
      <c r="M10" s="38">
        <v>0</v>
      </c>
      <c r="N10" s="38">
        <f t="shared" ref="N10:N18" si="0">SUM(I10:M10)</f>
        <v>1</v>
      </c>
      <c r="O10" s="38">
        <v>100</v>
      </c>
      <c r="P10" s="38" t="s">
        <v>111</v>
      </c>
      <c r="Q10" s="7"/>
    </row>
    <row r="11" spans="1:17" ht="47.25" x14ac:dyDescent="0.25">
      <c r="A11" s="10">
        <v>2</v>
      </c>
      <c r="B11" s="10" t="s">
        <v>136</v>
      </c>
      <c r="C11" s="10" t="s">
        <v>40</v>
      </c>
      <c r="D11" s="21" t="s">
        <v>12</v>
      </c>
      <c r="E11" s="10" t="s">
        <v>70</v>
      </c>
      <c r="F11" s="10">
        <v>11</v>
      </c>
      <c r="G11" s="10">
        <v>11</v>
      </c>
      <c r="H11" s="10" t="s">
        <v>73</v>
      </c>
      <c r="I11" s="10">
        <v>0.5</v>
      </c>
      <c r="J11" s="48">
        <v>0.5</v>
      </c>
      <c r="K11" s="10">
        <v>0.5</v>
      </c>
      <c r="L11" s="38">
        <v>2.5</v>
      </c>
      <c r="M11" s="38">
        <v>3.5</v>
      </c>
      <c r="N11" s="38">
        <f t="shared" si="0"/>
        <v>7.5</v>
      </c>
      <c r="O11" s="38">
        <v>100</v>
      </c>
      <c r="P11" s="38" t="s">
        <v>111</v>
      </c>
      <c r="Q11" s="7"/>
    </row>
    <row r="12" spans="1:17" ht="47.25" x14ac:dyDescent="0.25">
      <c r="A12" s="10">
        <v>3</v>
      </c>
      <c r="B12" s="10" t="s">
        <v>137</v>
      </c>
      <c r="C12" s="10" t="s">
        <v>41</v>
      </c>
      <c r="D12" s="21" t="s">
        <v>12</v>
      </c>
      <c r="E12" s="10" t="s">
        <v>70</v>
      </c>
      <c r="F12" s="10">
        <v>11</v>
      </c>
      <c r="G12" s="10">
        <v>11</v>
      </c>
      <c r="H12" s="10" t="s">
        <v>73</v>
      </c>
      <c r="I12" s="10">
        <v>0.5</v>
      </c>
      <c r="J12" s="37">
        <v>0</v>
      </c>
      <c r="K12" s="10">
        <v>0.5</v>
      </c>
      <c r="L12" s="38">
        <v>0</v>
      </c>
      <c r="M12" s="38">
        <v>0</v>
      </c>
      <c r="N12" s="38">
        <f t="shared" si="0"/>
        <v>1</v>
      </c>
      <c r="O12" s="38">
        <v>100</v>
      </c>
      <c r="P12" s="38" t="s">
        <v>111</v>
      </c>
      <c r="Q12" s="7"/>
    </row>
    <row r="13" spans="1:17" ht="47.25" x14ac:dyDescent="0.25">
      <c r="A13" s="10">
        <v>4</v>
      </c>
      <c r="B13" s="10" t="s">
        <v>138</v>
      </c>
      <c r="C13" s="10" t="s">
        <v>42</v>
      </c>
      <c r="D13" s="21" t="s">
        <v>12</v>
      </c>
      <c r="E13" s="10" t="s">
        <v>70</v>
      </c>
      <c r="F13" s="10">
        <v>11</v>
      </c>
      <c r="G13" s="10">
        <v>11</v>
      </c>
      <c r="H13" s="10" t="s">
        <v>73</v>
      </c>
      <c r="I13" s="10">
        <v>1</v>
      </c>
      <c r="J13" s="37">
        <v>2</v>
      </c>
      <c r="K13" s="10">
        <v>0.5</v>
      </c>
      <c r="L13" s="38">
        <v>0</v>
      </c>
      <c r="M13" s="38">
        <v>0</v>
      </c>
      <c r="N13" s="38">
        <f t="shared" si="0"/>
        <v>3.5</v>
      </c>
      <c r="O13" s="38">
        <v>100</v>
      </c>
      <c r="P13" s="38" t="s">
        <v>111</v>
      </c>
      <c r="Q13" s="7"/>
    </row>
    <row r="14" spans="1:17" ht="47.25" x14ac:dyDescent="0.25">
      <c r="A14" s="10">
        <v>5</v>
      </c>
      <c r="B14" s="10" t="s">
        <v>139</v>
      </c>
      <c r="C14" s="10" t="s">
        <v>43</v>
      </c>
      <c r="D14" s="21" t="s">
        <v>12</v>
      </c>
      <c r="E14" s="10" t="s">
        <v>70</v>
      </c>
      <c r="F14" s="10">
        <v>11</v>
      </c>
      <c r="G14" s="10">
        <v>11</v>
      </c>
      <c r="H14" s="10" t="s">
        <v>73</v>
      </c>
      <c r="I14" s="10">
        <v>0.5</v>
      </c>
      <c r="J14" s="37">
        <v>0</v>
      </c>
      <c r="K14" s="10">
        <v>0.5</v>
      </c>
      <c r="L14" s="38">
        <v>0</v>
      </c>
      <c r="M14" s="38">
        <v>0</v>
      </c>
      <c r="N14" s="38">
        <f t="shared" si="0"/>
        <v>1</v>
      </c>
      <c r="O14" s="38">
        <v>100</v>
      </c>
      <c r="P14" s="38" t="s">
        <v>111</v>
      </c>
      <c r="Q14" s="7"/>
    </row>
    <row r="15" spans="1:17" ht="47.25" x14ac:dyDescent="0.25">
      <c r="A15" s="10">
        <v>6</v>
      </c>
      <c r="B15" s="10" t="s">
        <v>140</v>
      </c>
      <c r="C15" s="21" t="s">
        <v>66</v>
      </c>
      <c r="D15" s="21" t="s">
        <v>12</v>
      </c>
      <c r="E15" s="21" t="s">
        <v>60</v>
      </c>
      <c r="F15" s="21">
        <v>11</v>
      </c>
      <c r="G15" s="21">
        <v>11</v>
      </c>
      <c r="H15" s="21" t="s">
        <v>61</v>
      </c>
      <c r="I15" s="37">
        <v>0</v>
      </c>
      <c r="J15" s="37">
        <v>0</v>
      </c>
      <c r="K15" s="10">
        <v>1</v>
      </c>
      <c r="L15" s="38">
        <v>1</v>
      </c>
      <c r="M15" s="38">
        <v>0</v>
      </c>
      <c r="N15" s="49">
        <f t="shared" si="0"/>
        <v>2</v>
      </c>
      <c r="O15" s="38">
        <v>100</v>
      </c>
      <c r="P15" s="38" t="s">
        <v>111</v>
      </c>
      <c r="Q15" s="7"/>
    </row>
    <row r="16" spans="1:17" ht="47.25" x14ac:dyDescent="0.25">
      <c r="A16" s="10">
        <v>7</v>
      </c>
      <c r="B16" s="10" t="s">
        <v>141</v>
      </c>
      <c r="C16" s="20" t="s">
        <v>65</v>
      </c>
      <c r="D16" s="21" t="s">
        <v>12</v>
      </c>
      <c r="E16" s="21" t="s">
        <v>60</v>
      </c>
      <c r="F16" s="21">
        <v>11</v>
      </c>
      <c r="G16" s="21">
        <v>11</v>
      </c>
      <c r="H16" s="21" t="s">
        <v>61</v>
      </c>
      <c r="I16" s="37">
        <v>0</v>
      </c>
      <c r="J16" s="37">
        <v>0</v>
      </c>
      <c r="K16" s="10">
        <v>0</v>
      </c>
      <c r="L16" s="38">
        <v>1</v>
      </c>
      <c r="M16" s="38">
        <v>0</v>
      </c>
      <c r="N16" s="49">
        <f t="shared" si="0"/>
        <v>1</v>
      </c>
      <c r="O16" s="38">
        <v>100</v>
      </c>
      <c r="P16" s="38" t="s">
        <v>111</v>
      </c>
      <c r="Q16" s="7"/>
    </row>
    <row r="17" spans="1:17" ht="47.25" x14ac:dyDescent="0.25">
      <c r="A17" s="10">
        <v>8</v>
      </c>
      <c r="B17" s="10" t="s">
        <v>142</v>
      </c>
      <c r="C17" s="10" t="s">
        <v>44</v>
      </c>
      <c r="D17" s="21" t="s">
        <v>12</v>
      </c>
      <c r="E17" s="10" t="s">
        <v>70</v>
      </c>
      <c r="F17" s="10">
        <v>11</v>
      </c>
      <c r="G17" s="10">
        <v>11</v>
      </c>
      <c r="H17" s="10" t="s">
        <v>73</v>
      </c>
      <c r="I17" s="10">
        <v>0.5</v>
      </c>
      <c r="J17" s="37">
        <v>0</v>
      </c>
      <c r="K17" s="10">
        <v>0.5</v>
      </c>
      <c r="L17" s="38">
        <v>0.5</v>
      </c>
      <c r="M17" s="38">
        <v>0</v>
      </c>
      <c r="N17" s="38">
        <f t="shared" si="0"/>
        <v>1.5</v>
      </c>
      <c r="O17" s="38">
        <v>100</v>
      </c>
      <c r="P17" s="38" t="s">
        <v>111</v>
      </c>
      <c r="Q17" s="7"/>
    </row>
    <row r="18" spans="1:17" ht="47.25" x14ac:dyDescent="0.25">
      <c r="A18" s="10">
        <v>9</v>
      </c>
      <c r="B18" s="10" t="s">
        <v>143</v>
      </c>
      <c r="C18" s="10" t="s">
        <v>71</v>
      </c>
      <c r="D18" s="39" t="s">
        <v>12</v>
      </c>
      <c r="E18" s="10" t="s">
        <v>72</v>
      </c>
      <c r="F18" s="21">
        <v>11</v>
      </c>
      <c r="G18" s="21">
        <v>11</v>
      </c>
      <c r="H18" s="10" t="s">
        <v>73</v>
      </c>
      <c r="I18" s="40">
        <v>2</v>
      </c>
      <c r="J18" s="53">
        <v>3.5</v>
      </c>
      <c r="K18" s="10">
        <v>0.5</v>
      </c>
      <c r="L18" s="38">
        <v>1</v>
      </c>
      <c r="M18" s="38">
        <v>2</v>
      </c>
      <c r="N18" s="38">
        <f t="shared" si="0"/>
        <v>9</v>
      </c>
      <c r="O18" s="38">
        <v>100</v>
      </c>
      <c r="P18" s="38" t="s">
        <v>111</v>
      </c>
      <c r="Q18" s="7"/>
    </row>
    <row r="19" spans="1:17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.75" x14ac:dyDescent="0.25">
      <c r="A20" s="7"/>
      <c r="B20" s="26" t="s">
        <v>78</v>
      </c>
      <c r="C20" s="27"/>
      <c r="D20" s="61" t="s">
        <v>81</v>
      </c>
      <c r="E20" s="6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.75" x14ac:dyDescent="0.25">
      <c r="A21" s="7"/>
      <c r="B21" s="28" t="s">
        <v>82</v>
      </c>
      <c r="C21" s="29"/>
      <c r="D21" s="61" t="s">
        <v>81</v>
      </c>
      <c r="E21" s="6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B22" s="1"/>
      <c r="C22" s="1"/>
      <c r="D22" s="60" t="s">
        <v>81</v>
      </c>
      <c r="E22" s="60"/>
    </row>
    <row r="23" spans="1:17" x14ac:dyDescent="0.25">
      <c r="D23" s="60" t="s">
        <v>81</v>
      </c>
      <c r="E23" s="60"/>
    </row>
  </sheetData>
  <mergeCells count="11">
    <mergeCell ref="A7:Q7"/>
    <mergeCell ref="D20:E20"/>
    <mergeCell ref="D21:E21"/>
    <mergeCell ref="D22:E22"/>
    <mergeCell ref="D23:E23"/>
    <mergeCell ref="A6:N6"/>
    <mergeCell ref="A1:Q1"/>
    <mergeCell ref="A2:Q2"/>
    <mergeCell ref="A3:Q3"/>
    <mergeCell ref="A4:Q4"/>
    <mergeCell ref="A5:Q5"/>
  </mergeCells>
  <pageMargins left="0.51181102362204722" right="0.31496062992125984" top="0.55118110236220474" bottom="0.55118110236220474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2023-12-12T13:02:16Z</dcterms:modified>
</cp:coreProperties>
</file>