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класс'!$A$10:$Q$12</definedName>
    <definedName name="_xlnm._FilterDatabase" localSheetId="3" hidden="1">'11 класс'!$C$9:$Q$9</definedName>
    <definedName name="_xlnm._FilterDatabase" localSheetId="0" hidden="1">'8 класс'!$A$8:$Q$10</definedName>
    <definedName name="_xlnm._FilterDatabase" localSheetId="1" hidden="1">'9 класс'!$A$10:$R$13</definedName>
  </definedNames>
  <calcPr fullCalcOnLoad="1"/>
</workbook>
</file>

<file path=xl/sharedStrings.xml><?xml version="1.0" encoding="utf-8"?>
<sst xmlns="http://schemas.openxmlformats.org/spreadsheetml/2006/main" count="214" uniqueCount="84">
  <si>
    <t>Шифр</t>
  </si>
  <si>
    <t>Класс</t>
  </si>
  <si>
    <t>№</t>
  </si>
  <si>
    <t>Ф.И.О. участника (полностью)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</si>
  <si>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</si>
  <si>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</si>
  <si>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</si>
  <si>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</si>
  <si>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</si>
  <si>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</si>
  <si>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Ибресинский</t>
  </si>
  <si>
    <t>Задание №1</t>
  </si>
  <si>
    <t>Задание №2</t>
  </si>
  <si>
    <t>Задание №3</t>
  </si>
  <si>
    <t>Задание №4</t>
  </si>
  <si>
    <t>Задание №5</t>
  </si>
  <si>
    <t>Класс, за который выступает</t>
  </si>
  <si>
    <t>класс</t>
  </si>
  <si>
    <t xml:space="preserve">Ф.И.О. наставника </t>
  </si>
  <si>
    <t>Председатель жюри:  Вавсильева О.В., учитель  МБОУ "Ибресинская СОШ №1"</t>
  </si>
  <si>
    <t>МБОУ "Ибресинская СОШ №2"</t>
  </si>
  <si>
    <t>Тихонова Екатерина Александровна</t>
  </si>
  <si>
    <t>МБОУ "Ибресинская СОШ №1"</t>
  </si>
  <si>
    <t>Васильева Ольга Владимировна</t>
  </si>
  <si>
    <t>Кадыкова Дарья Ивановна</t>
  </si>
  <si>
    <t>МБОУ "Хормалинская СОШ"</t>
  </si>
  <si>
    <t>Иванова Валентина Васильевна</t>
  </si>
  <si>
    <t>Члены жюри:</t>
  </si>
  <si>
    <t>Васильева З. Н.</t>
  </si>
  <si>
    <t>Иванова В.В.</t>
  </si>
  <si>
    <t xml:space="preserve">  Тихонова Е.А.,учитель МБОУ "Ибресинская СОШ №2",  Иванова В. В., учитель МБОУ "Хормалинская СОШ"</t>
  </si>
  <si>
    <t>Тихонова Е.А.</t>
  </si>
  <si>
    <r>
      <rPr>
        <b/>
        <sz val="10"/>
        <rFont val="Times New Roman"/>
        <family val="1"/>
      </rPr>
      <t>Председатель жюри:</t>
    </r>
    <r>
      <rPr>
        <sz val="10"/>
        <rFont val="Times New Roman"/>
        <family val="1"/>
      </rPr>
      <t xml:space="preserve">  Вавсильева О.В., учитель  МБОУ "Ибресинская СОШ №1"</t>
    </r>
  </si>
  <si>
    <r>
      <rPr>
        <b/>
        <sz val="10"/>
        <rFont val="Times New Roman"/>
        <family val="1"/>
      </rPr>
      <t xml:space="preserve">Председатель жюри:   </t>
    </r>
    <r>
      <rPr>
        <sz val="10"/>
        <rFont val="Times New Roman"/>
        <family val="1"/>
      </rPr>
      <t xml:space="preserve">                Васильева О.В.</t>
    </r>
  </si>
  <si>
    <r>
      <t>Протокол муниципального этапа всероссийской олимпиады школьников по химии в 2023-2024 уч.г., 7-8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классы</t>
    </r>
  </si>
  <si>
    <t>Количество участников: 6</t>
  </si>
  <si>
    <t>Дата проведения: 07.12.2023 г.</t>
  </si>
  <si>
    <t>Гулянов Алексей Сергеевич</t>
  </si>
  <si>
    <t>Сорокина Оксана Витальевна</t>
  </si>
  <si>
    <t>МБОУ "Большеабакасинская СОШ"</t>
  </si>
  <si>
    <t>Васильева Светлана Николаевна</t>
  </si>
  <si>
    <t>Мешкова Екатерина Александровна</t>
  </si>
  <si>
    <t>Загребелько Полина Игоревна</t>
  </si>
  <si>
    <t>Андреева Виктория Эдуардовна</t>
  </si>
  <si>
    <t>Школьникова Анна Александровна</t>
  </si>
  <si>
    <t>МБОУ "Новочурашевская СОШ"</t>
  </si>
  <si>
    <r>
      <t>Протокол муниципального этапа всероссийской олимпиады школьников по химии в 2023-2024 уч.г., 9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</si>
  <si>
    <t>Володина Ангелина Эдуардовна</t>
  </si>
  <si>
    <t>Евграфов Константин Николаевич</t>
  </si>
  <si>
    <t>Количество участников: 3</t>
  </si>
  <si>
    <t>Место проведения: МБОУ "Ибресинская СОШ №2"</t>
  </si>
  <si>
    <t>Место проведения:  МБОУ "Ибресинская СОШ №2"</t>
  </si>
  <si>
    <t>Кузьмин Александр Юрьевич</t>
  </si>
  <si>
    <t>Маркова Галина Валериановна</t>
  </si>
  <si>
    <t>Ерилеев Егор Евгениевич</t>
  </si>
  <si>
    <t>Игнатьева Ксения Валерьевна</t>
  </si>
  <si>
    <t>Иванова Ксения Алексеевна</t>
  </si>
  <si>
    <t>Чаквина Дарья Ивановна</t>
  </si>
  <si>
    <t>Миронов Семен Орестович</t>
  </si>
  <si>
    <r>
      <t>Протокол муниципального этапа всероссийской олимпиады школьников по химии в 2023-2024 уч.г., 11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</si>
  <si>
    <t>Количество участников: 1</t>
  </si>
  <si>
    <t>Х-10-01</t>
  </si>
  <si>
    <t>Иванова Марина Александровна</t>
  </si>
  <si>
    <t>Х-10-03</t>
  </si>
  <si>
    <t>Х-10-02</t>
  </si>
  <si>
    <t>Х-10-04</t>
  </si>
  <si>
    <t>Х-10-05</t>
  </si>
  <si>
    <t>Х-10-06</t>
  </si>
  <si>
    <t>Х-11-01</t>
  </si>
  <si>
    <t>Х-8-02</t>
  </si>
  <si>
    <t>Х-8-03</t>
  </si>
  <si>
    <t>Х-9-02</t>
  </si>
  <si>
    <t>Х-9-01</t>
  </si>
  <si>
    <t>Х-9-03</t>
  </si>
  <si>
    <t>Х-8-04</t>
  </si>
  <si>
    <t>Х-8-05</t>
  </si>
  <si>
    <t>Х-8-06</t>
  </si>
  <si>
    <t>Х-8-01</t>
  </si>
  <si>
    <t>участник</t>
  </si>
  <si>
    <r>
      <rPr>
        <b/>
        <sz val="10"/>
        <rFont val="Times New Roman"/>
        <family val="1"/>
      </rPr>
      <t>Члены жюри:</t>
    </r>
    <r>
      <rPr>
        <sz val="10"/>
        <rFont val="Times New Roman"/>
        <family val="1"/>
      </rPr>
      <t xml:space="preserve">  Васильева З.Н., учитель МБОУ "Климовская СОШ" </t>
    </r>
  </si>
  <si>
    <r>
      <rPr>
        <b/>
        <sz val="10"/>
        <rFont val="Times New Roman"/>
        <family val="1"/>
      </rPr>
      <t>Члены жюри:</t>
    </r>
    <r>
      <rPr>
        <sz val="10"/>
        <rFont val="Times New Roman"/>
        <family val="1"/>
      </rPr>
      <t xml:space="preserve">  Васильева З.Н., учитель МБОУ "Климовская СОШ", </t>
    </r>
  </si>
  <si>
    <r>
      <rPr>
        <b/>
        <sz val="10"/>
        <rFont val="Times New Roman"/>
        <family val="1"/>
      </rPr>
      <t>Члены жюри:</t>
    </r>
    <r>
      <rPr>
        <sz val="10"/>
        <rFont val="Times New Roman"/>
        <family val="1"/>
      </rPr>
      <t xml:space="preserve"> Васильева З.Н., учитель МБОУ "Климовская СОШ" </t>
    </r>
  </si>
  <si>
    <t xml:space="preserve">Муниципалитет </t>
  </si>
  <si>
    <r>
      <t>Протокол муниципального этапа всероссийской олимпиады школьников по химии в 2023-2024 уч.г., 10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</si>
</sst>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0" fontId="21" fillId="0" borderId="10" xfId="73" applyFont="1" applyBorder="1" applyAlignment="1">
      <alignment horizontal="left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89" fontId="21" fillId="42" borderId="10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 wrapText="1"/>
    </xf>
    <xf numFmtId="189" fontId="21" fillId="0" borderId="10" xfId="0" applyNumberFormat="1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140625" style="0" customWidth="1"/>
    <col min="2" max="2" width="7.57421875" style="0" customWidth="1"/>
    <col min="3" max="3" width="17.140625" style="0" customWidth="1"/>
    <col min="4" max="4" width="14.421875" style="0" customWidth="1"/>
    <col min="5" max="5" width="24.57421875" style="0" customWidth="1"/>
    <col min="6" max="6" width="21.57421875" style="0" customWidth="1"/>
    <col min="7" max="7" width="5.00390625" style="0" customWidth="1"/>
    <col min="8" max="9" width="4.71093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4.140625" style="0" customWidth="1"/>
    <col min="14" max="15" width="5.7109375" style="0" customWidth="1"/>
    <col min="16" max="16" width="5.8515625" style="0" customWidth="1"/>
    <col min="17" max="17" width="11.8515625" style="0" customWidth="1"/>
  </cols>
  <sheetData>
    <row r="1" spans="1:19" ht="12.7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"/>
      <c r="S1" s="1"/>
    </row>
    <row r="2" spans="1:19" ht="17.25" customHeight="1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"/>
      <c r="S2" s="1"/>
    </row>
    <row r="3" spans="1:19" ht="15.7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"/>
      <c r="S3" s="1"/>
    </row>
    <row r="4" spans="1:19" ht="11.25" customHeight="1">
      <c r="A4" s="46" t="s">
        <v>51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1"/>
      <c r="S4" s="1"/>
    </row>
    <row r="5" spans="1:19" ht="13.5" customHeight="1">
      <c r="A5" s="43" t="s">
        <v>32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1"/>
      <c r="S5" s="1"/>
    </row>
    <row r="6" spans="1:19" ht="12.75">
      <c r="A6" s="43" t="s">
        <v>79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1"/>
      <c r="S6" s="1"/>
    </row>
    <row r="7" spans="1:19" ht="13.5" thickBot="1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"/>
      <c r="S7" s="1"/>
    </row>
    <row r="8" spans="1:19" ht="54.75" customHeight="1" thickBot="1">
      <c r="A8" s="9" t="s">
        <v>2</v>
      </c>
      <c r="B8" s="34" t="s">
        <v>0</v>
      </c>
      <c r="C8" s="35" t="s">
        <v>3</v>
      </c>
      <c r="D8" s="35" t="s">
        <v>82</v>
      </c>
      <c r="E8" s="35" t="s">
        <v>9</v>
      </c>
      <c r="F8" s="35" t="s">
        <v>18</v>
      </c>
      <c r="G8" s="36" t="s">
        <v>17</v>
      </c>
      <c r="H8" s="33" t="s">
        <v>16</v>
      </c>
      <c r="I8" s="37" t="s">
        <v>11</v>
      </c>
      <c r="J8" s="37" t="s">
        <v>12</v>
      </c>
      <c r="K8" s="37" t="s">
        <v>13</v>
      </c>
      <c r="L8" s="37" t="s">
        <v>14</v>
      </c>
      <c r="M8" s="37" t="s">
        <v>15</v>
      </c>
      <c r="N8" s="35" t="s">
        <v>5</v>
      </c>
      <c r="O8" s="35" t="s">
        <v>6</v>
      </c>
      <c r="P8" s="35" t="s">
        <v>7</v>
      </c>
      <c r="Q8" s="9" t="s">
        <v>8</v>
      </c>
      <c r="R8" s="1"/>
      <c r="S8" s="1"/>
    </row>
    <row r="9" spans="1:19" ht="25.5">
      <c r="A9" s="8">
        <v>1</v>
      </c>
      <c r="B9" s="8" t="s">
        <v>70</v>
      </c>
      <c r="C9" s="42" t="s">
        <v>37</v>
      </c>
      <c r="D9" s="8" t="s">
        <v>10</v>
      </c>
      <c r="E9" s="8" t="s">
        <v>20</v>
      </c>
      <c r="F9" s="8" t="s">
        <v>21</v>
      </c>
      <c r="G9" s="24">
        <v>8</v>
      </c>
      <c r="H9" s="24">
        <v>8</v>
      </c>
      <c r="I9" s="30">
        <v>9</v>
      </c>
      <c r="J9" s="30">
        <v>6</v>
      </c>
      <c r="K9" s="30">
        <v>0</v>
      </c>
      <c r="L9" s="30">
        <v>0</v>
      </c>
      <c r="M9" s="30">
        <v>0</v>
      </c>
      <c r="N9" s="41">
        <f aca="true" t="shared" si="0" ref="N9:N14">SUM(I9:M9)</f>
        <v>15</v>
      </c>
      <c r="O9" s="21">
        <v>100</v>
      </c>
      <c r="P9" s="22">
        <f aca="true" t="shared" si="1" ref="P9:P14">N9/O9</f>
        <v>0.15</v>
      </c>
      <c r="Q9" s="8" t="s">
        <v>78</v>
      </c>
      <c r="R9" s="1"/>
      <c r="S9" s="1"/>
    </row>
    <row r="10" spans="1:19" ht="25.5">
      <c r="A10" s="8">
        <v>2</v>
      </c>
      <c r="B10" s="8" t="s">
        <v>69</v>
      </c>
      <c r="C10" s="7" t="s">
        <v>38</v>
      </c>
      <c r="D10" s="8" t="s">
        <v>10</v>
      </c>
      <c r="E10" s="8" t="s">
        <v>39</v>
      </c>
      <c r="F10" s="8" t="s">
        <v>40</v>
      </c>
      <c r="G10" s="8">
        <v>8</v>
      </c>
      <c r="H10" s="8">
        <v>8</v>
      </c>
      <c r="I10" s="8">
        <v>20</v>
      </c>
      <c r="J10" s="8">
        <v>2</v>
      </c>
      <c r="K10" s="8">
        <v>1.5</v>
      </c>
      <c r="L10" s="8">
        <v>0</v>
      </c>
      <c r="M10" s="8">
        <v>1</v>
      </c>
      <c r="N10" s="41">
        <f t="shared" si="0"/>
        <v>24.5</v>
      </c>
      <c r="O10" s="21">
        <v>100</v>
      </c>
      <c r="P10" s="22">
        <f t="shared" si="1"/>
        <v>0.245</v>
      </c>
      <c r="Q10" s="8" t="s">
        <v>78</v>
      </c>
      <c r="R10" s="1"/>
      <c r="S10" s="1"/>
    </row>
    <row r="11" spans="1:19" ht="27" customHeight="1">
      <c r="A11" s="8">
        <v>3</v>
      </c>
      <c r="B11" s="8" t="s">
        <v>74</v>
      </c>
      <c r="C11" s="7" t="s">
        <v>41</v>
      </c>
      <c r="D11" s="8" t="s">
        <v>10</v>
      </c>
      <c r="E11" s="8" t="s">
        <v>22</v>
      </c>
      <c r="F11" s="8" t="s">
        <v>23</v>
      </c>
      <c r="G11" s="24">
        <v>8</v>
      </c>
      <c r="H11" s="24">
        <v>8</v>
      </c>
      <c r="I11" s="8">
        <v>9</v>
      </c>
      <c r="J11" s="8">
        <v>0</v>
      </c>
      <c r="K11" s="8">
        <v>0</v>
      </c>
      <c r="L11" s="8">
        <v>0</v>
      </c>
      <c r="M11" s="8">
        <v>0</v>
      </c>
      <c r="N11" s="41">
        <f t="shared" si="0"/>
        <v>9</v>
      </c>
      <c r="O11" s="21">
        <v>100</v>
      </c>
      <c r="P11" s="22">
        <f t="shared" si="1"/>
        <v>0.09</v>
      </c>
      <c r="Q11" s="8" t="s">
        <v>78</v>
      </c>
      <c r="R11" s="1"/>
      <c r="S11" s="1"/>
    </row>
    <row r="12" spans="1:19" ht="25.5">
      <c r="A12" s="8">
        <v>4</v>
      </c>
      <c r="B12" s="8" t="s">
        <v>75</v>
      </c>
      <c r="C12" s="7" t="s">
        <v>42</v>
      </c>
      <c r="D12" s="8" t="s">
        <v>10</v>
      </c>
      <c r="E12" s="8" t="s">
        <v>22</v>
      </c>
      <c r="F12" s="8" t="s">
        <v>23</v>
      </c>
      <c r="G12" s="24">
        <v>8</v>
      </c>
      <c r="H12" s="24">
        <v>8</v>
      </c>
      <c r="I12" s="8">
        <v>19</v>
      </c>
      <c r="J12" s="8">
        <v>11</v>
      </c>
      <c r="K12" s="8">
        <v>0</v>
      </c>
      <c r="L12" s="8">
        <v>0</v>
      </c>
      <c r="M12" s="8">
        <v>0</v>
      </c>
      <c r="N12" s="41">
        <f t="shared" si="0"/>
        <v>30</v>
      </c>
      <c r="O12" s="21">
        <v>100</v>
      </c>
      <c r="P12" s="22">
        <f t="shared" si="1"/>
        <v>0.3</v>
      </c>
      <c r="Q12" s="8" t="s">
        <v>78</v>
      </c>
      <c r="R12" s="1"/>
      <c r="S12" s="1"/>
    </row>
    <row r="13" spans="1:19" ht="25.5">
      <c r="A13" s="8">
        <v>5</v>
      </c>
      <c r="B13" s="8" t="s">
        <v>76</v>
      </c>
      <c r="C13" s="29" t="s">
        <v>43</v>
      </c>
      <c r="D13" s="8" t="s">
        <v>10</v>
      </c>
      <c r="E13" s="8" t="s">
        <v>22</v>
      </c>
      <c r="F13" s="8" t="s">
        <v>23</v>
      </c>
      <c r="G13" s="24">
        <v>8</v>
      </c>
      <c r="H13" s="24">
        <v>8</v>
      </c>
      <c r="I13" s="8">
        <v>16</v>
      </c>
      <c r="J13" s="8">
        <v>6</v>
      </c>
      <c r="K13" s="8">
        <v>0</v>
      </c>
      <c r="L13" s="8">
        <v>0</v>
      </c>
      <c r="M13" s="8">
        <v>0</v>
      </c>
      <c r="N13" s="41">
        <f t="shared" si="0"/>
        <v>22</v>
      </c>
      <c r="O13" s="21">
        <v>100</v>
      </c>
      <c r="P13" s="22">
        <f t="shared" si="1"/>
        <v>0.22</v>
      </c>
      <c r="Q13" s="8" t="s">
        <v>78</v>
      </c>
      <c r="R13" s="1"/>
      <c r="S13" s="1"/>
    </row>
    <row r="14" spans="1:19" ht="25.5">
      <c r="A14" s="8">
        <v>6</v>
      </c>
      <c r="B14" s="8" t="s">
        <v>77</v>
      </c>
      <c r="C14" s="29" t="s">
        <v>44</v>
      </c>
      <c r="D14" s="8" t="s">
        <v>10</v>
      </c>
      <c r="E14" s="8" t="s">
        <v>45</v>
      </c>
      <c r="F14" s="8" t="s">
        <v>53</v>
      </c>
      <c r="G14" s="24">
        <v>8</v>
      </c>
      <c r="H14" s="24">
        <v>8</v>
      </c>
      <c r="I14" s="8">
        <v>21</v>
      </c>
      <c r="J14" s="8">
        <v>4</v>
      </c>
      <c r="K14" s="8">
        <v>2.5</v>
      </c>
      <c r="L14" s="8">
        <v>0</v>
      </c>
      <c r="M14" s="8">
        <v>2</v>
      </c>
      <c r="N14" s="41">
        <f t="shared" si="0"/>
        <v>29.5</v>
      </c>
      <c r="O14" s="21">
        <v>100</v>
      </c>
      <c r="P14" s="22">
        <f t="shared" si="1"/>
        <v>0.295</v>
      </c>
      <c r="Q14" s="8" t="s">
        <v>78</v>
      </c>
      <c r="R14" s="1"/>
      <c r="S14" s="1"/>
    </row>
    <row r="15" spans="1:19" ht="12.75">
      <c r="A15" s="1"/>
      <c r="B15" s="1"/>
      <c r="C15" s="25"/>
      <c r="D15" s="26"/>
      <c r="E15" s="5"/>
      <c r="F15" s="1"/>
      <c r="G15" s="1"/>
      <c r="H15" s="1"/>
      <c r="I15" s="1"/>
      <c r="J15" s="5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43" t="s">
        <v>33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.75">
      <c r="A17" s="1"/>
      <c r="B17" s="1"/>
      <c r="C17" s="27" t="s">
        <v>27</v>
      </c>
      <c r="D17" s="1"/>
      <c r="E17" s="1" t="s">
        <v>28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</row>
    <row r="18" spans="1:19" ht="12.75">
      <c r="A18" s="1"/>
      <c r="B18" s="1"/>
      <c r="C18" s="1"/>
      <c r="D18" s="1"/>
      <c r="E18" s="28" t="s">
        <v>29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"/>
      <c r="C19" s="1"/>
      <c r="D19" s="1"/>
      <c r="E19" s="1" t="s">
        <v>31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1"/>
      <c r="B20" s="1"/>
      <c r="C20" s="16"/>
      <c r="D20" s="16"/>
      <c r="E20" s="2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"/>
      <c r="S20" s="6"/>
    </row>
    <row r="21" spans="1:19" ht="15.75">
      <c r="A21" s="1"/>
      <c r="B21" s="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</sheetData>
  <sheetProtection/>
  <autoFilter ref="A8:Q10">
    <sortState ref="A9:Q21">
      <sortCondition sortBy="value" ref="Q9:Q21"/>
    </sortState>
  </autoFilter>
  <mergeCells count="8">
    <mergeCell ref="A7:Q7"/>
    <mergeCell ref="C16:S16"/>
    <mergeCell ref="A1:Q1"/>
    <mergeCell ref="A2:Q2"/>
    <mergeCell ref="A3:Q3"/>
    <mergeCell ref="A4:Q4"/>
    <mergeCell ref="A5:Q5"/>
    <mergeCell ref="A6:Q6"/>
  </mergeCells>
  <printOptions/>
  <pageMargins left="0.15748031496062992" right="0.31496062992125984" top="0.31496062992125984" bottom="0.15748031496062992" header="0.11811023622047245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="115" zoomScaleNormal="115" zoomScalePageLayoutView="0" workbookViewId="0" topLeftCell="A1">
      <selection activeCell="D10" sqref="D10"/>
    </sheetView>
  </sheetViews>
  <sheetFormatPr defaultColWidth="9.140625" defaultRowHeight="12.75"/>
  <cols>
    <col min="1" max="1" width="4.28125" style="0" customWidth="1"/>
    <col min="2" max="2" width="8.140625" style="0" customWidth="1"/>
    <col min="3" max="3" width="18.140625" style="0" customWidth="1"/>
    <col min="4" max="4" width="14.00390625" style="0" customWidth="1"/>
    <col min="5" max="5" width="19.28125" style="0" customWidth="1"/>
    <col min="6" max="6" width="6.8515625" style="0" hidden="1" customWidth="1"/>
    <col min="7" max="7" width="16.57421875" style="0" customWidth="1"/>
    <col min="8" max="8" width="5.140625" style="0" customWidth="1"/>
    <col min="9" max="9" width="4.8515625" style="0" customWidth="1"/>
    <col min="10" max="10" width="4.421875" style="0" customWidth="1"/>
    <col min="11" max="11" width="5.140625" style="0" customWidth="1"/>
    <col min="12" max="12" width="5.00390625" style="0" customWidth="1"/>
    <col min="13" max="13" width="5.28125" style="0" customWidth="1"/>
    <col min="14" max="14" width="5.421875" style="0" customWidth="1"/>
    <col min="15" max="15" width="5.7109375" style="0" customWidth="1"/>
    <col min="16" max="16" width="6.00390625" style="0" customWidth="1"/>
    <col min="17" max="17" width="6.57421875" style="0" customWidth="1"/>
    <col min="18" max="18" width="12.140625" style="0" customWidth="1"/>
  </cols>
  <sheetData>
    <row r="1" spans="1:20" ht="12.75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"/>
      <c r="S1" s="1"/>
      <c r="T1" s="1"/>
    </row>
    <row r="2" spans="1:20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"/>
      <c r="S2" s="1"/>
      <c r="T2" s="1"/>
    </row>
    <row r="3" spans="1:20" ht="12.75">
      <c r="A3" s="45" t="s">
        <v>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"/>
      <c r="T3" s="1"/>
    </row>
    <row r="4" spans="1:20" ht="12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1"/>
      <c r="T4" s="1"/>
    </row>
    <row r="5" spans="1:20" ht="12.75">
      <c r="A5" s="46" t="s">
        <v>50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1"/>
      <c r="T5" s="1"/>
    </row>
    <row r="6" spans="1:20" ht="12.75">
      <c r="A6" s="43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1"/>
      <c r="T6" s="1"/>
    </row>
    <row r="7" spans="1:20" ht="12.75">
      <c r="A7" s="43" t="s">
        <v>79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1"/>
      <c r="T7" s="1"/>
    </row>
    <row r="8" spans="1:20" ht="13.5" thickBot="1">
      <c r="A8" s="43" t="s">
        <v>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1"/>
      <c r="T8" s="1"/>
    </row>
    <row r="9" spans="1:20" ht="12.75" customHeight="1" hidden="1" thickBot="1">
      <c r="A9" s="3"/>
      <c r="B9" s="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  <c r="T9" s="1"/>
    </row>
    <row r="10" spans="1:20" ht="60.75" customHeight="1">
      <c r="A10" s="13" t="s">
        <v>2</v>
      </c>
      <c r="B10" s="14" t="s">
        <v>0</v>
      </c>
      <c r="C10" s="11" t="s">
        <v>3</v>
      </c>
      <c r="D10" s="35" t="s">
        <v>82</v>
      </c>
      <c r="E10" s="11" t="s">
        <v>9</v>
      </c>
      <c r="F10" s="15" t="s">
        <v>1</v>
      </c>
      <c r="G10" s="11" t="s">
        <v>4</v>
      </c>
      <c r="H10" s="18" t="s">
        <v>17</v>
      </c>
      <c r="I10" s="19" t="s">
        <v>16</v>
      </c>
      <c r="J10" s="12" t="s">
        <v>11</v>
      </c>
      <c r="K10" s="12" t="s">
        <v>12</v>
      </c>
      <c r="L10" s="12" t="s">
        <v>13</v>
      </c>
      <c r="M10" s="12" t="s">
        <v>14</v>
      </c>
      <c r="N10" s="12" t="s">
        <v>15</v>
      </c>
      <c r="O10" s="10" t="s">
        <v>5</v>
      </c>
      <c r="P10" s="10" t="s">
        <v>6</v>
      </c>
      <c r="Q10" s="10" t="s">
        <v>7</v>
      </c>
      <c r="R10" s="9" t="s">
        <v>8</v>
      </c>
      <c r="S10" s="1"/>
      <c r="T10" s="1"/>
    </row>
    <row r="11" spans="1:20" ht="26.25" customHeight="1">
      <c r="A11" s="8">
        <v>1</v>
      </c>
      <c r="B11" s="8" t="s">
        <v>71</v>
      </c>
      <c r="C11" s="7" t="s">
        <v>47</v>
      </c>
      <c r="D11" s="8" t="s">
        <v>10</v>
      </c>
      <c r="E11" s="8" t="s">
        <v>20</v>
      </c>
      <c r="F11" s="8"/>
      <c r="G11" s="8" t="s">
        <v>21</v>
      </c>
      <c r="H11" s="24">
        <v>9</v>
      </c>
      <c r="I11" s="24">
        <v>9</v>
      </c>
      <c r="J11" s="8">
        <v>0</v>
      </c>
      <c r="K11" s="8">
        <v>0</v>
      </c>
      <c r="L11" s="8">
        <v>0</v>
      </c>
      <c r="M11" s="8">
        <v>0</v>
      </c>
      <c r="N11" s="8">
        <v>4</v>
      </c>
      <c r="O11" s="21">
        <f>SUM(J11:N11)</f>
        <v>4</v>
      </c>
      <c r="P11" s="21">
        <v>100</v>
      </c>
      <c r="Q11" s="22">
        <f>O11/P11</f>
        <v>0.04</v>
      </c>
      <c r="R11" s="8" t="s">
        <v>78</v>
      </c>
      <c r="S11" s="1"/>
      <c r="T11" s="1"/>
    </row>
    <row r="12" spans="1:20" ht="27" customHeight="1">
      <c r="A12" s="8">
        <v>2</v>
      </c>
      <c r="B12" s="8" t="s">
        <v>72</v>
      </c>
      <c r="C12" s="7" t="s">
        <v>48</v>
      </c>
      <c r="D12" s="8" t="s">
        <v>10</v>
      </c>
      <c r="E12" s="8" t="s">
        <v>20</v>
      </c>
      <c r="F12" s="8"/>
      <c r="G12" s="8" t="s">
        <v>21</v>
      </c>
      <c r="H12" s="20">
        <v>9</v>
      </c>
      <c r="I12" s="20">
        <v>9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21">
        <f>SUM(J12:N12)</f>
        <v>0</v>
      </c>
      <c r="P12" s="21">
        <v>100</v>
      </c>
      <c r="Q12" s="22">
        <f>O12/P12</f>
        <v>0</v>
      </c>
      <c r="R12" s="8" t="s">
        <v>78</v>
      </c>
      <c r="S12" s="1"/>
      <c r="T12" s="1"/>
    </row>
    <row r="13" spans="1:20" ht="25.5">
      <c r="A13" s="8">
        <v>3</v>
      </c>
      <c r="B13" s="8" t="s">
        <v>73</v>
      </c>
      <c r="C13" s="7" t="s">
        <v>24</v>
      </c>
      <c r="D13" s="8" t="s">
        <v>10</v>
      </c>
      <c r="E13" s="8" t="s">
        <v>22</v>
      </c>
      <c r="F13" s="8"/>
      <c r="G13" s="8" t="s">
        <v>23</v>
      </c>
      <c r="H13" s="20">
        <v>9</v>
      </c>
      <c r="I13" s="20">
        <v>9</v>
      </c>
      <c r="J13" s="8">
        <v>0</v>
      </c>
      <c r="K13" s="8">
        <v>0</v>
      </c>
      <c r="L13" s="8">
        <v>0</v>
      </c>
      <c r="M13" s="8">
        <v>3</v>
      </c>
      <c r="N13" s="8">
        <v>0</v>
      </c>
      <c r="O13" s="21">
        <f>SUM(J13:N13)</f>
        <v>3</v>
      </c>
      <c r="P13" s="21">
        <v>100</v>
      </c>
      <c r="Q13" s="22">
        <f>O13/P13</f>
        <v>0.03</v>
      </c>
      <c r="R13" s="8" t="s">
        <v>78</v>
      </c>
      <c r="S13" s="1"/>
      <c r="T13" s="1"/>
    </row>
    <row r="14" spans="1:20" ht="12.75">
      <c r="A14" s="1"/>
      <c r="B14" s="1"/>
      <c r="C14" s="1"/>
      <c r="D14" s="25"/>
      <c r="E14" s="26"/>
      <c r="F14" s="5"/>
      <c r="G14" s="1"/>
      <c r="H14" s="1"/>
      <c r="I14" s="1"/>
      <c r="J14" s="1"/>
      <c r="K14" s="5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customHeight="1">
      <c r="A15" s="1"/>
      <c r="B15" s="1"/>
      <c r="C15" s="43" t="s">
        <v>33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ht="15.75" customHeight="1">
      <c r="A16" s="1"/>
      <c r="B16" s="1"/>
      <c r="C16" s="27" t="s">
        <v>27</v>
      </c>
      <c r="D16" s="1"/>
      <c r="E16" s="28" t="s">
        <v>29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</row>
    <row r="17" spans="1:20" ht="12.75">
      <c r="A17" s="1"/>
      <c r="B17" s="1"/>
      <c r="C17" s="1"/>
      <c r="D17" s="1"/>
      <c r="E17" s="1" t="s">
        <v>28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E18" s="1" t="s">
        <v>31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>
      <c r="A19" s="1"/>
      <c r="B19" s="1"/>
      <c r="C19" s="16"/>
      <c r="D19" s="16"/>
      <c r="E19" s="28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6"/>
      <c r="T19" s="6"/>
    </row>
  </sheetData>
  <sheetProtection/>
  <autoFilter ref="A10:R13">
    <sortState ref="A11:R19">
      <sortCondition sortBy="value" ref="R11:R19"/>
    </sortState>
  </autoFilter>
  <mergeCells count="8">
    <mergeCell ref="A4:R4"/>
    <mergeCell ref="A3:R3"/>
    <mergeCell ref="A1:Q1"/>
    <mergeCell ref="C15:T15"/>
    <mergeCell ref="A5:R5"/>
    <mergeCell ref="A6:R6"/>
    <mergeCell ref="A7:R7"/>
    <mergeCell ref="A8:R8"/>
  </mergeCells>
  <conditionalFormatting sqref="C13">
    <cfRule type="cellIs" priority="1" dxfId="0" operator="equal" stopIfTrue="1">
      <formula>"Васильева Полина Алексеевна"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="115" zoomScaleNormal="115" zoomScalePageLayoutView="0" workbookViewId="0" topLeftCell="A1">
      <selection activeCell="A1" sqref="A1:Q1"/>
    </sheetView>
  </sheetViews>
  <sheetFormatPr defaultColWidth="9.140625" defaultRowHeight="12.75"/>
  <cols>
    <col min="1" max="1" width="3.7109375" style="0" customWidth="1"/>
    <col min="2" max="2" width="8.28125" style="0" customWidth="1"/>
    <col min="3" max="3" width="17.57421875" style="0" customWidth="1"/>
    <col min="4" max="4" width="14.28125" style="0" customWidth="1"/>
    <col min="5" max="5" width="23.00390625" style="0" customWidth="1"/>
    <col min="6" max="6" width="17.421875" style="0" customWidth="1"/>
    <col min="7" max="7" width="4.28125" style="0" customWidth="1"/>
    <col min="8" max="8" width="4.421875" style="0" customWidth="1"/>
    <col min="9" max="9" width="4.7109375" style="0" customWidth="1"/>
    <col min="10" max="10" width="4.421875" style="0" customWidth="1"/>
    <col min="11" max="11" width="4.00390625" style="0" customWidth="1"/>
    <col min="12" max="12" width="5.140625" style="0" customWidth="1"/>
    <col min="13" max="13" width="4.8515625" style="0" customWidth="1"/>
    <col min="14" max="14" width="5.00390625" style="0" customWidth="1"/>
    <col min="15" max="15" width="6.00390625" style="0" customWidth="1"/>
    <col min="16" max="16" width="7.421875" style="0" customWidth="1"/>
    <col min="17" max="17" width="12.28125" style="0" customWidth="1"/>
    <col min="18" max="18" width="17.28125" style="0" hidden="1" customWidth="1"/>
    <col min="19" max="19" width="3.421875" style="0" hidden="1" customWidth="1"/>
    <col min="20" max="20" width="15.00390625" style="0" hidden="1" customWidth="1"/>
  </cols>
  <sheetData>
    <row r="1" spans="1:20" ht="12.75" customHeight="1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"/>
      <c r="S1" s="1"/>
      <c r="T1" s="1"/>
    </row>
    <row r="2" spans="1:20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"/>
      <c r="S2" s="1"/>
      <c r="T2" s="1"/>
    </row>
    <row r="3" spans="1:20" ht="12.75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2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2.75">
      <c r="A5" s="46" t="s">
        <v>51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47" t="s">
        <v>19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2.75">
      <c r="A7" s="43" t="s">
        <v>32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2.75">
      <c r="A8" s="43" t="s">
        <v>80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3.5" thickBot="1">
      <c r="A9" s="43" t="s">
        <v>30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84" customHeight="1">
      <c r="A10" s="13" t="s">
        <v>2</v>
      </c>
      <c r="B10" s="14" t="s">
        <v>0</v>
      </c>
      <c r="C10" s="11" t="s">
        <v>3</v>
      </c>
      <c r="D10" s="35" t="s">
        <v>82</v>
      </c>
      <c r="E10" s="11" t="s">
        <v>9</v>
      </c>
      <c r="F10" s="11" t="s">
        <v>4</v>
      </c>
      <c r="G10" s="18" t="s">
        <v>17</v>
      </c>
      <c r="H10" s="19" t="s">
        <v>16</v>
      </c>
      <c r="I10" s="12" t="s">
        <v>11</v>
      </c>
      <c r="J10" s="12" t="s">
        <v>12</v>
      </c>
      <c r="K10" s="12" t="s">
        <v>13</v>
      </c>
      <c r="L10" s="12" t="s">
        <v>14</v>
      </c>
      <c r="M10" s="12" t="s">
        <v>15</v>
      </c>
      <c r="N10" s="10" t="s">
        <v>5</v>
      </c>
      <c r="O10" s="10" t="s">
        <v>6</v>
      </c>
      <c r="P10" s="10" t="s">
        <v>7</v>
      </c>
      <c r="Q10" s="9" t="s">
        <v>8</v>
      </c>
      <c r="R10" s="1"/>
      <c r="S10" s="1"/>
      <c r="T10" s="1"/>
    </row>
    <row r="11" spans="1:20" ht="25.5">
      <c r="A11" s="8">
        <v>1</v>
      </c>
      <c r="B11" s="8" t="s">
        <v>67</v>
      </c>
      <c r="C11" s="29" t="s">
        <v>52</v>
      </c>
      <c r="D11" s="8" t="s">
        <v>10</v>
      </c>
      <c r="E11" s="8" t="s">
        <v>22</v>
      </c>
      <c r="F11" s="8" t="s">
        <v>23</v>
      </c>
      <c r="G11" s="24">
        <v>10</v>
      </c>
      <c r="H11" s="24">
        <v>10</v>
      </c>
      <c r="I11" s="8">
        <v>6</v>
      </c>
      <c r="J11" s="8">
        <v>5</v>
      </c>
      <c r="K11" s="8">
        <v>8</v>
      </c>
      <c r="L11" s="8">
        <v>6</v>
      </c>
      <c r="M11" s="8">
        <v>0</v>
      </c>
      <c r="N11" s="38">
        <f aca="true" t="shared" si="0" ref="N11:N16">SUM(I11:M11)</f>
        <v>25</v>
      </c>
      <c r="O11" s="21">
        <v>100</v>
      </c>
      <c r="P11" s="40">
        <f aca="true" t="shared" si="1" ref="P11:P16">N11/O11</f>
        <v>0.25</v>
      </c>
      <c r="Q11" s="8" t="s">
        <v>78</v>
      </c>
      <c r="R11" s="1"/>
      <c r="S11" s="1"/>
      <c r="T11" s="1"/>
    </row>
    <row r="12" spans="1:20" ht="25.5">
      <c r="A12" s="8">
        <v>2</v>
      </c>
      <c r="B12" s="8" t="s">
        <v>66</v>
      </c>
      <c r="C12" s="29" t="s">
        <v>54</v>
      </c>
      <c r="D12" s="8" t="s">
        <v>10</v>
      </c>
      <c r="E12" s="8" t="s">
        <v>22</v>
      </c>
      <c r="F12" s="8" t="s">
        <v>23</v>
      </c>
      <c r="G12" s="20">
        <v>10</v>
      </c>
      <c r="H12" s="20">
        <v>10</v>
      </c>
      <c r="I12" s="8">
        <v>6</v>
      </c>
      <c r="J12" s="8">
        <v>0</v>
      </c>
      <c r="K12" s="8">
        <v>1</v>
      </c>
      <c r="L12" s="8">
        <v>0</v>
      </c>
      <c r="M12" s="8">
        <v>0</v>
      </c>
      <c r="N12" s="38">
        <f t="shared" si="0"/>
        <v>7</v>
      </c>
      <c r="O12" s="21">
        <v>100</v>
      </c>
      <c r="P12" s="40">
        <f t="shared" si="1"/>
        <v>0.07</v>
      </c>
      <c r="Q12" s="8" t="s">
        <v>78</v>
      </c>
      <c r="R12" s="1"/>
      <c r="S12" s="1"/>
      <c r="T12" s="1"/>
    </row>
    <row r="13" spans="1:20" ht="25.5">
      <c r="A13" s="8">
        <v>3</v>
      </c>
      <c r="B13" s="8" t="s">
        <v>64</v>
      </c>
      <c r="C13" s="23" t="s">
        <v>55</v>
      </c>
      <c r="D13" s="8" t="s">
        <v>10</v>
      </c>
      <c r="E13" s="8" t="s">
        <v>45</v>
      </c>
      <c r="F13" s="8" t="s">
        <v>53</v>
      </c>
      <c r="G13" s="24">
        <v>10</v>
      </c>
      <c r="H13" s="24">
        <v>10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38">
        <f t="shared" si="0"/>
        <v>0</v>
      </c>
      <c r="O13" s="21">
        <v>100</v>
      </c>
      <c r="P13" s="40">
        <f t="shared" si="1"/>
        <v>0</v>
      </c>
      <c r="Q13" s="8" t="s">
        <v>78</v>
      </c>
      <c r="R13" s="1"/>
      <c r="S13" s="1"/>
      <c r="T13" s="1"/>
    </row>
    <row r="14" spans="1:20" ht="24" customHeight="1">
      <c r="A14" s="8">
        <v>4</v>
      </c>
      <c r="B14" s="8" t="s">
        <v>63</v>
      </c>
      <c r="C14" s="7" t="s">
        <v>62</v>
      </c>
      <c r="D14" s="8" t="s">
        <v>10</v>
      </c>
      <c r="E14" s="8" t="s">
        <v>45</v>
      </c>
      <c r="F14" s="31" t="s">
        <v>53</v>
      </c>
      <c r="G14" s="24">
        <v>10</v>
      </c>
      <c r="H14" s="24">
        <v>10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38">
        <f t="shared" si="0"/>
        <v>0</v>
      </c>
      <c r="O14" s="21">
        <v>100</v>
      </c>
      <c r="P14" s="40">
        <f t="shared" si="1"/>
        <v>0</v>
      </c>
      <c r="Q14" s="8" t="s">
        <v>78</v>
      </c>
      <c r="R14" s="1"/>
      <c r="S14" s="1"/>
      <c r="T14" s="1"/>
    </row>
    <row r="15" spans="1:20" ht="24" customHeight="1">
      <c r="A15" s="8">
        <v>5</v>
      </c>
      <c r="B15" s="8" t="s">
        <v>61</v>
      </c>
      <c r="C15" s="7" t="s">
        <v>56</v>
      </c>
      <c r="D15" s="8" t="s">
        <v>10</v>
      </c>
      <c r="E15" s="8" t="s">
        <v>45</v>
      </c>
      <c r="F15" s="31" t="s">
        <v>53</v>
      </c>
      <c r="G15" s="24">
        <v>10</v>
      </c>
      <c r="H15" s="24">
        <v>10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38">
        <f t="shared" si="0"/>
        <v>0</v>
      </c>
      <c r="O15" s="21">
        <v>100</v>
      </c>
      <c r="P15" s="40">
        <f t="shared" si="1"/>
        <v>0</v>
      </c>
      <c r="Q15" s="8" t="s">
        <v>78</v>
      </c>
      <c r="R15" s="1"/>
      <c r="S15" s="1"/>
      <c r="T15" s="1"/>
    </row>
    <row r="16" spans="1:20" ht="27.75" customHeight="1">
      <c r="A16" s="8">
        <v>6</v>
      </c>
      <c r="B16" s="8" t="s">
        <v>65</v>
      </c>
      <c r="C16" s="23" t="s">
        <v>57</v>
      </c>
      <c r="D16" s="8" t="s">
        <v>10</v>
      </c>
      <c r="E16" s="8" t="s">
        <v>25</v>
      </c>
      <c r="F16" s="8" t="s">
        <v>26</v>
      </c>
      <c r="G16" s="24">
        <v>10</v>
      </c>
      <c r="H16" s="24">
        <v>10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38">
        <f t="shared" si="0"/>
        <v>0</v>
      </c>
      <c r="O16" s="21">
        <v>100</v>
      </c>
      <c r="P16" s="40">
        <f t="shared" si="1"/>
        <v>0</v>
      </c>
      <c r="Q16" s="8" t="s">
        <v>78</v>
      </c>
      <c r="R16" s="1"/>
      <c r="S16" s="1"/>
      <c r="T16" s="1"/>
    </row>
    <row r="17" spans="1:2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>
      <c r="A18" s="1"/>
      <c r="B18" s="1"/>
      <c r="C18" s="43" t="s">
        <v>33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5.75" customHeight="1">
      <c r="A19" s="1"/>
      <c r="B19" s="1"/>
      <c r="C19" s="27" t="s">
        <v>27</v>
      </c>
      <c r="D19" s="1"/>
      <c r="E19" s="28" t="s">
        <v>29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 t="s">
        <v>28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 t="s">
        <v>31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>
      <c r="A22" s="1"/>
      <c r="B22" s="1"/>
      <c r="C22" s="16"/>
      <c r="D22" s="16"/>
      <c r="E22" s="2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</sheetData>
  <sheetProtection/>
  <autoFilter ref="A10:Q12">
    <sortState ref="A11:Q22">
      <sortCondition descending="1" sortBy="value" ref="P11:P22"/>
    </sortState>
  </autoFilter>
  <mergeCells count="9">
    <mergeCell ref="A7:T7"/>
    <mergeCell ref="A8:T8"/>
    <mergeCell ref="A9:T9"/>
    <mergeCell ref="C18:T18"/>
    <mergeCell ref="A1:Q1"/>
    <mergeCell ref="A4:T4"/>
    <mergeCell ref="A5:T5"/>
    <mergeCell ref="A6:T6"/>
    <mergeCell ref="A3:T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7.28125" style="0" customWidth="1"/>
    <col min="4" max="4" width="18.57421875" style="0" bestFit="1" customWidth="1"/>
    <col min="5" max="6" width="20.140625" style="0" customWidth="1"/>
    <col min="7" max="8" width="4.7109375" style="0" customWidth="1"/>
    <col min="9" max="9" width="5.8515625" style="0" customWidth="1"/>
    <col min="10" max="10" width="5.28125" style="0" customWidth="1"/>
    <col min="11" max="11" width="4.28125" style="0" customWidth="1"/>
    <col min="12" max="13" width="5.140625" style="0" customWidth="1"/>
    <col min="14" max="14" width="5.00390625" style="0" customWidth="1"/>
    <col min="15" max="15" width="6.00390625" style="0" customWidth="1"/>
    <col min="16" max="16" width="12.421875" style="0" bestFit="1" customWidth="1"/>
    <col min="17" max="17" width="11.140625" style="0" customWidth="1"/>
  </cols>
  <sheetData>
    <row r="1" spans="1:17" ht="12.7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2.75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2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2.75">
      <c r="A5" s="46" t="s">
        <v>51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2.75" customHeight="1">
      <c r="A6" s="43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5.75" customHeight="1">
      <c r="A7" s="43" t="s">
        <v>81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3.5" thickBot="1">
      <c r="A8" s="43" t="s">
        <v>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63" customHeight="1" thickBot="1">
      <c r="A9" s="9" t="s">
        <v>2</v>
      </c>
      <c r="B9" s="9" t="s">
        <v>0</v>
      </c>
      <c r="C9" s="10" t="s">
        <v>3</v>
      </c>
      <c r="D9" s="35" t="s">
        <v>82</v>
      </c>
      <c r="E9" s="10" t="s">
        <v>9</v>
      </c>
      <c r="F9" s="11" t="s">
        <v>4</v>
      </c>
      <c r="G9" s="32" t="s">
        <v>17</v>
      </c>
      <c r="H9" s="33" t="s">
        <v>16</v>
      </c>
      <c r="I9" s="12" t="s">
        <v>11</v>
      </c>
      <c r="J9" s="12" t="s">
        <v>12</v>
      </c>
      <c r="K9" s="12" t="s">
        <v>13</v>
      </c>
      <c r="L9" s="12" t="s">
        <v>14</v>
      </c>
      <c r="M9" s="12" t="s">
        <v>15</v>
      </c>
      <c r="N9" s="10" t="s">
        <v>5</v>
      </c>
      <c r="O9" s="10" t="s">
        <v>6</v>
      </c>
      <c r="P9" s="10" t="s">
        <v>7</v>
      </c>
      <c r="Q9" s="9" t="s">
        <v>8</v>
      </c>
    </row>
    <row r="10" spans="1:17" ht="25.5">
      <c r="A10" s="8">
        <v>1</v>
      </c>
      <c r="B10" s="8" t="s">
        <v>68</v>
      </c>
      <c r="C10" s="7" t="s">
        <v>58</v>
      </c>
      <c r="D10" s="8" t="s">
        <v>10</v>
      </c>
      <c r="E10" s="8" t="s">
        <v>20</v>
      </c>
      <c r="F10" s="8" t="s">
        <v>21</v>
      </c>
      <c r="G10" s="39">
        <v>11</v>
      </c>
      <c r="H10" s="8">
        <v>11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41">
        <f>SUM(I10:M10)</f>
        <v>0</v>
      </c>
      <c r="O10" s="8">
        <v>100</v>
      </c>
      <c r="P10" s="40">
        <f>N10/O10</f>
        <v>0</v>
      </c>
      <c r="Q10" s="8" t="s">
        <v>78</v>
      </c>
    </row>
    <row r="11" spans="1:1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>
      <c r="A12" s="1"/>
      <c r="B12" s="1"/>
      <c r="C12" s="43" t="s">
        <v>33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15.75" customHeight="1">
      <c r="A13" s="1"/>
      <c r="B13" s="1"/>
      <c r="C13" s="1" t="s">
        <v>27</v>
      </c>
      <c r="D13" s="1"/>
      <c r="E13" s="28" t="s">
        <v>29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 t="s">
        <v>28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 t="s">
        <v>31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"/>
      <c r="B16" s="1"/>
      <c r="C16" s="16"/>
      <c r="D16" s="16"/>
      <c r="E16" s="2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sheetProtection/>
  <autoFilter ref="C9:Q9">
    <sortState ref="C10:Q17">
      <sortCondition descending="1" sortBy="value" ref="P10:P17"/>
    </sortState>
  </autoFilter>
  <mergeCells count="8">
    <mergeCell ref="C12:Q12"/>
    <mergeCell ref="A8:Q8"/>
    <mergeCell ref="A1:Q1"/>
    <mergeCell ref="A4:Q4"/>
    <mergeCell ref="A5:Q5"/>
    <mergeCell ref="A6:Q6"/>
    <mergeCell ref="A7:Q7"/>
    <mergeCell ref="A3:Q3"/>
  </mergeCells>
  <printOptions/>
  <pageMargins left="0.31496062992125984" right="0.31496062992125984" top="0.2362204724409449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ibrruo15</cp:lastModifiedBy>
  <cp:lastPrinted>2023-12-07T11:36:28Z</cp:lastPrinted>
  <dcterms:created xsi:type="dcterms:W3CDTF">1996-10-08T23:32:33Z</dcterms:created>
  <dcterms:modified xsi:type="dcterms:W3CDTF">2023-12-14T15:02:06Z</dcterms:modified>
  <cp:category/>
  <cp:version/>
  <cp:contentType/>
  <cp:contentStatus/>
</cp:coreProperties>
</file>