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600" windowHeight="9435" tabRatio="590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definedNames>
    <definedName name="_GoBack" localSheetId="2">'9'!#REF!</definedName>
  </definedNames>
  <calcPr calcId="124519"/>
</workbook>
</file>

<file path=xl/calcChain.xml><?xml version="1.0" encoding="utf-8"?>
<calcChain xmlns="http://schemas.openxmlformats.org/spreadsheetml/2006/main">
  <c r="T28" i="13"/>
  <c r="T34" i="14"/>
  <c r="T24"/>
  <c r="T28"/>
  <c r="T17"/>
  <c r="T30"/>
  <c r="T21"/>
  <c r="T26"/>
  <c r="T31"/>
  <c r="T33"/>
  <c r="T25"/>
  <c r="T29"/>
  <c r="T22"/>
  <c r="T18"/>
  <c r="T19"/>
  <c r="T20"/>
  <c r="T23"/>
  <c r="T32"/>
  <c r="T27"/>
  <c r="T20" i="13"/>
  <c r="T27"/>
  <c r="T24"/>
  <c r="T29"/>
  <c r="T26"/>
  <c r="T32"/>
  <c r="T34"/>
  <c r="T25"/>
  <c r="T30"/>
  <c r="T21"/>
  <c r="T17"/>
  <c r="T31"/>
  <c r="T19"/>
  <c r="T18"/>
  <c r="T33"/>
  <c r="T23"/>
  <c r="T22"/>
  <c r="S40" i="10"/>
  <c r="S24"/>
  <c r="S37"/>
  <c r="S20"/>
  <c r="S17"/>
  <c r="S33"/>
  <c r="S36"/>
  <c r="S26"/>
  <c r="S34"/>
  <c r="S28"/>
  <c r="S21"/>
  <c r="S30"/>
  <c r="S27"/>
  <c r="S25"/>
  <c r="S41"/>
  <c r="S22"/>
  <c r="S29"/>
  <c r="S31"/>
  <c r="S23"/>
  <c r="S18"/>
  <c r="S19"/>
  <c r="S32"/>
  <c r="S38"/>
  <c r="S39"/>
  <c r="S35"/>
  <c r="T16" i="12"/>
  <c r="T29"/>
  <c r="T21"/>
  <c r="T22"/>
  <c r="T27"/>
  <c r="T34"/>
  <c r="T26"/>
  <c r="T31"/>
  <c r="T35"/>
  <c r="T33"/>
  <c r="T19"/>
  <c r="T23"/>
  <c r="T17"/>
  <c r="T20"/>
  <c r="T18"/>
  <c r="T28"/>
  <c r="T30"/>
  <c r="T32"/>
  <c r="T24"/>
  <c r="T25"/>
  <c r="S19" i="11"/>
  <c r="S27"/>
  <c r="S32"/>
  <c r="S20"/>
  <c r="S21"/>
  <c r="S22"/>
  <c r="S36"/>
  <c r="S29"/>
  <c r="S23"/>
  <c r="S33"/>
  <c r="S37"/>
  <c r="S31"/>
  <c r="S25"/>
  <c r="S26"/>
  <c r="S34"/>
  <c r="S24"/>
  <c r="S18"/>
  <c r="S17"/>
  <c r="S28"/>
  <c r="S35"/>
  <c r="S30"/>
</calcChain>
</file>

<file path=xl/sharedStrings.xml><?xml version="1.0" encoding="utf-8"?>
<sst xmlns="http://schemas.openxmlformats.org/spreadsheetml/2006/main" count="698" uniqueCount="268">
  <si>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</si>
  <si>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</si>
  <si>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</si>
  <si>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</si>
  <si>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</si>
  <si>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</si>
  <si>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</si>
  <si>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</si>
  <si>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</si>
  <si>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</si>
  <si>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</si>
  <si>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Цивильский</t>
  </si>
  <si>
    <t>Филиппова Татьяна Борисовна</t>
  </si>
  <si>
    <t>Васильев Сергей Александрович</t>
  </si>
  <si>
    <t>Яковлев Владимир Владиславович</t>
  </si>
  <si>
    <t>Иванов Сергей Валерьевич</t>
  </si>
  <si>
    <t>Иванова Анастасия Евгеньевна</t>
  </si>
  <si>
    <t>Мефодьева Дарина Александровна</t>
  </si>
  <si>
    <t>Сорокин Дмитрий Николаевич</t>
  </si>
  <si>
    <t>МБОУ «Цивильская СОШ №2»</t>
  </si>
  <si>
    <t>Герасимов Анатолий Витальевич</t>
  </si>
  <si>
    <t>Алексеева Дарья Андреевна</t>
  </si>
  <si>
    <t>Васильева Кира Григорьевна</t>
  </si>
  <si>
    <t>Васильев Валерий Владимирович</t>
  </si>
  <si>
    <t>Семенова Анастасия Игоревна</t>
  </si>
  <si>
    <t>Захарова Анна Владимировна</t>
  </si>
  <si>
    <r>
      <t>Протокол муниципального этапа региональной олимпиады школьников по обществознанию в 2023-2024 уч.г.,</t>
    </r>
    <r>
      <rPr>
        <b/>
        <sz val="10"/>
        <color indexed="10"/>
        <rFont val="Times New Roman"/>
        <family val="1"/>
        <charset val="204"/>
      </rPr>
      <t xml:space="preserve"> 7 </t>
    </r>
    <r>
      <rPr>
        <b/>
        <sz val="10"/>
        <color rgb="FFFF0000"/>
        <rFont val="Times New Roman"/>
        <family val="1"/>
        <charset val="204"/>
      </rPr>
      <t xml:space="preserve">класс </t>
    </r>
  </si>
  <si>
    <r>
      <t>Протокол муниципального этапа региональной олимпиады школьников по обществознанию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в 2023-2024 уч.г., </t>
    </r>
    <r>
      <rPr>
        <b/>
        <sz val="10"/>
        <color indexed="10"/>
        <rFont val="Times New Roman"/>
        <family val="1"/>
        <charset val="204"/>
      </rPr>
      <t xml:space="preserve">8 </t>
    </r>
    <r>
      <rPr>
        <b/>
        <sz val="10"/>
        <color rgb="FFFF0000"/>
        <rFont val="Times New Roman"/>
        <family val="1"/>
        <charset val="204"/>
      </rPr>
      <t xml:space="preserve">класс </t>
    </r>
  </si>
  <si>
    <r>
      <t>Протокол муниципального этапа региональной олимпиады школьников по обществознанию в 2023-2024 уч.г.,</t>
    </r>
    <r>
      <rPr>
        <b/>
        <sz val="10"/>
        <color indexed="10"/>
        <rFont val="Times New Roman"/>
        <family val="1"/>
        <charset val="204"/>
      </rPr>
      <t xml:space="preserve"> 9 </t>
    </r>
    <r>
      <rPr>
        <b/>
        <sz val="10"/>
        <color rgb="FFFF0000"/>
        <rFont val="Times New Roman"/>
        <family val="1"/>
        <charset val="204"/>
      </rPr>
      <t xml:space="preserve">класс </t>
    </r>
  </si>
  <si>
    <r>
      <t xml:space="preserve">Протокол муниципального этапа региональной олимпиады школьников по обществознанию в 2023-2024 уч.г., </t>
    </r>
    <r>
      <rPr>
        <b/>
        <sz val="10"/>
        <color indexed="10"/>
        <rFont val="Times New Roman"/>
        <family val="1"/>
        <charset val="204"/>
      </rPr>
      <t xml:space="preserve">10 </t>
    </r>
    <r>
      <rPr>
        <b/>
        <sz val="10"/>
        <color rgb="FFFF0000"/>
        <rFont val="Times New Roman"/>
        <family val="1"/>
        <charset val="204"/>
      </rPr>
      <t xml:space="preserve">класс </t>
    </r>
  </si>
  <si>
    <r>
      <t>Протокол муниципального этапа региональной олимпиады школьников по обществознанию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в 2023-2024 уч.г., </t>
    </r>
    <r>
      <rPr>
        <b/>
        <sz val="10"/>
        <color indexed="10"/>
        <rFont val="Times New Roman"/>
        <family val="1"/>
        <charset val="204"/>
      </rPr>
      <t xml:space="preserve">11 </t>
    </r>
    <r>
      <rPr>
        <b/>
        <sz val="10"/>
        <color rgb="FFFF0000"/>
        <rFont val="Times New Roman"/>
        <family val="1"/>
        <charset val="204"/>
      </rPr>
      <t xml:space="preserve">класс </t>
    </r>
  </si>
  <si>
    <t>Дата проведения: 28.11.2023 г.</t>
  </si>
  <si>
    <t>Место проведения: МБОУ "Цивильская СОШ №1"</t>
  </si>
  <si>
    <t>Ильин Арсений Евгениевич</t>
  </si>
  <si>
    <t>МБОУ «Чурачикская СОШ»</t>
  </si>
  <si>
    <t>Кудрявцева Наталия Петровна</t>
  </si>
  <si>
    <t>Алексеев Николай Сергеевич</t>
  </si>
  <si>
    <t>Николаев Артем Сергеевич</t>
  </si>
  <si>
    <t>Тимофеева Анастасия Владимировна</t>
  </si>
  <si>
    <t>Кудрявцева Наталия Петровна, Копеев Владимир Сергеевич</t>
  </si>
  <si>
    <t>Семенова Ариана Алексеевна</t>
  </si>
  <si>
    <t>МБОУ «Таушкасинская СОШ им.Г.Т.Прокопьева»</t>
  </si>
  <si>
    <t xml:space="preserve">Федорова Арина
Евгеньевна
</t>
  </si>
  <si>
    <t xml:space="preserve">Иванов
Петр
Владимирович
</t>
  </si>
  <si>
    <t xml:space="preserve">Александрова
Анастасия
Николаевна
</t>
  </si>
  <si>
    <t xml:space="preserve">Козлов
Владимир
Евгеньевич
</t>
  </si>
  <si>
    <t>Аниферов Ярослав Витальевич</t>
  </si>
  <si>
    <t>МБОУ «Таушкасиснкая СОШ им. Г.Т.Прокопьева»</t>
  </si>
  <si>
    <t>Романова Карина Валерьевна</t>
  </si>
  <si>
    <t>МБОУ «Богатыревская СОШ»</t>
  </si>
  <si>
    <t>Яковлева Ульяна Владимировна</t>
  </si>
  <si>
    <t>Елёхина Софья Андреевна</t>
  </si>
  <si>
    <t>Константинова Юлия Максимовна</t>
  </si>
  <si>
    <t>Матвеев Александр Александрович</t>
  </si>
  <si>
    <t>Васильева Екатерина Александровна</t>
  </si>
  <si>
    <t>Васильева Екатерина Валериевна</t>
  </si>
  <si>
    <t>Кузьмин Дмитрий Александрович</t>
  </si>
  <si>
    <t>Ильина Екатерина Алексеевна</t>
  </si>
  <si>
    <t>Ильина Аделина Петровна</t>
  </si>
  <si>
    <t>МБОУ «Тувсинская СОШ»</t>
  </si>
  <si>
    <t>Ильина Людмила Леонидовна</t>
  </si>
  <si>
    <t>Иванова Мария Владимировна</t>
  </si>
  <si>
    <t>Николаев Андрей Геннадьевич</t>
  </si>
  <si>
    <t>Иванова Татьяна Борисовна</t>
  </si>
  <si>
    <t>Алексеев Павел Алексеевич</t>
  </si>
  <si>
    <t>Фролова Александра Андреевна</t>
  </si>
  <si>
    <t>МБОУ «Конарская СОШ»</t>
  </si>
  <si>
    <t>Терентьев Алексей Анатольевич</t>
  </si>
  <si>
    <t>Васильев Николай Григорьевич</t>
  </si>
  <si>
    <t>Григорьева Дарья Александровна</t>
  </si>
  <si>
    <t>Горкин Георгий Валерьевич</t>
  </si>
  <si>
    <t>Белов Иван Ильич</t>
  </si>
  <si>
    <t>Белов Даниил Ильич</t>
  </si>
  <si>
    <t>Розов Даниил Димитриевич</t>
  </si>
  <si>
    <t>Иманшапиева Хадижат Салимхановна</t>
  </si>
  <si>
    <t>Болотов Даниил Александрович</t>
  </si>
  <si>
    <t>Макарова Кира Александровна</t>
  </si>
  <si>
    <t>Козлов Артем Владимирович</t>
  </si>
  <si>
    <t>МБОУ «Михайловская ООШ им.А.А.   Александрова»</t>
  </si>
  <si>
    <t>Казарина Евгения Ильинична</t>
  </si>
  <si>
    <t>Козлова Екатерина Владимировна</t>
  </si>
  <si>
    <t>Васильева Анна Сергеевна</t>
  </si>
  <si>
    <t xml:space="preserve">МБОУ «Чиричкасинская ООШ» </t>
  </si>
  <si>
    <t>Иванов Егор Сергеевич</t>
  </si>
  <si>
    <t>Сергеев Сергей Анатольевич</t>
  </si>
  <si>
    <t>Витальева Виолетта Валерьевна</t>
  </si>
  <si>
    <t>Петрова Арина Андреевна</t>
  </si>
  <si>
    <t xml:space="preserve">Цивильский </t>
  </si>
  <si>
    <t>МБОУ «Первомайская СОШ»</t>
  </si>
  <si>
    <t>Герасимова Ольга Александровна</t>
  </si>
  <si>
    <t>Александрова Анастасия Эдуардовна</t>
  </si>
  <si>
    <t>Елагина Арина Арсентьевна</t>
  </si>
  <si>
    <t>Захарова Эвелина Леонидовна</t>
  </si>
  <si>
    <t>Пузорова Анастасия Ивановна</t>
  </si>
  <si>
    <t>Салин Егор Валерьевич</t>
  </si>
  <si>
    <t>Захарова Вера Леонидовна</t>
  </si>
  <si>
    <t>Афанасьева Полина Александровна</t>
  </si>
  <si>
    <t>МБОУ «СОШ п. Опытный»</t>
  </si>
  <si>
    <t>Никандрова Надежда Геронтьевна</t>
  </si>
  <si>
    <t>Ефимова Ульяна Сергеевна</t>
  </si>
  <si>
    <t>Васильева Надежда Владимировна</t>
  </si>
  <si>
    <t>Григорьев Демьян Геннадьевич</t>
  </si>
  <si>
    <t>Антонов Александр Александрович</t>
  </si>
  <si>
    <t>Кузьмина Александра Сергеевна</t>
  </si>
  <si>
    <t>СадретдиноваЗульфия Асхатовна</t>
  </si>
  <si>
    <t>Васильев Валерий Сергеевич</t>
  </si>
  <si>
    <t>Леонтьева Ксения Александровна</t>
  </si>
  <si>
    <t>Сильвестрова Таисия Андреевна</t>
  </si>
  <si>
    <t>Хвостенкова Валерия Евгеньевна</t>
  </si>
  <si>
    <t>Иванов Илья Алексеевич</t>
  </si>
  <si>
    <t>Федорова Анастасия Геннадьевна</t>
  </si>
  <si>
    <t xml:space="preserve">Александров Иван Сергеевич </t>
  </si>
  <si>
    <t>Барулин Алексей Олегович</t>
  </si>
  <si>
    <t>Григорьев Кирилл Дмитриевич</t>
  </si>
  <si>
    <t>Илларионова Анастасия Веняминовна</t>
  </si>
  <si>
    <t>Ефимов Роман Эдуардович</t>
  </si>
  <si>
    <t>Караев Кирилл Александрович</t>
  </si>
  <si>
    <t>Павлов Иван Алексеевич</t>
  </si>
  <si>
    <t>Разумова Алена Валериевна</t>
  </si>
  <si>
    <t xml:space="preserve">Михайлова Татьяна
Валерьевна
</t>
  </si>
  <si>
    <t>МБОУ «Цивильская СОШ №1»</t>
  </si>
  <si>
    <t xml:space="preserve">Иванова
Юлия Георгиевна
</t>
  </si>
  <si>
    <t>Яковлев Ярослав Владимирович</t>
  </si>
  <si>
    <t>Григорьева София Алексеевна</t>
  </si>
  <si>
    <t>Григорьева Дарья Сергеевна</t>
  </si>
  <si>
    <t xml:space="preserve">Аксенова
Полина
Алексеевна
</t>
  </si>
  <si>
    <t xml:space="preserve">Семенова
Анастасия
Дмитриевна
</t>
  </si>
  <si>
    <t xml:space="preserve">Маркова Мария
Алексееевна
</t>
  </si>
  <si>
    <t xml:space="preserve">Васильева
Вероника
Григорьевна
</t>
  </si>
  <si>
    <t xml:space="preserve">Тарасова Ольга
Алексеевна
</t>
  </si>
  <si>
    <t xml:space="preserve">Викторова
Анастасия
Валерьяновна
</t>
  </si>
  <si>
    <t xml:space="preserve">Алексеева Анастасия
Андриановна
</t>
  </si>
  <si>
    <t xml:space="preserve">Данилова Александра
Алексеевна
</t>
  </si>
  <si>
    <t xml:space="preserve">Федотов
Марк
Константинович
</t>
  </si>
  <si>
    <t xml:space="preserve">Яковлева
Анастасия
Сергеевна
</t>
  </si>
  <si>
    <t xml:space="preserve">Афанасьева Анна
Олеговна
</t>
  </si>
  <si>
    <t xml:space="preserve">Иванова
Снежана
Сергеевна
</t>
  </si>
  <si>
    <t>МБОУ «Малоянгорчинская ООШ им. В.Т. Трофимова»</t>
  </si>
  <si>
    <t>Павлова Елена Александровна</t>
  </si>
  <si>
    <t>о-7-1</t>
  </si>
  <si>
    <t>о-7-3</t>
  </si>
  <si>
    <t>о-7-4</t>
  </si>
  <si>
    <t>Леонтьева Дарья Валеривна</t>
  </si>
  <si>
    <t>о-7-5</t>
  </si>
  <si>
    <t>о-7-7</t>
  </si>
  <si>
    <t>о-7-8</t>
  </si>
  <si>
    <t>о-7-9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</si>
  <si>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</si>
  <si>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</si>
  <si>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</si>
  <si>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</si>
  <si>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</si>
  <si>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</si>
  <si>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</si>
  <si>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</si>
  <si>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</si>
  <si>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</si>
  <si>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о-7-21</t>
  </si>
  <si>
    <t>Марушин Роман Анддрееввич</t>
  </si>
  <si>
    <t>о-7-23</t>
  </si>
  <si>
    <t>о-7-24</t>
  </si>
  <si>
    <t>о-7-25</t>
  </si>
  <si>
    <t>о-7-20</t>
  </si>
  <si>
    <t>Тихонова Екатерина Владиславовна</t>
  </si>
  <si>
    <t>о-8-1</t>
  </si>
  <si>
    <t>о-8-2</t>
  </si>
  <si>
    <t>о-8-3</t>
  </si>
  <si>
    <t>о-8-4</t>
  </si>
  <si>
    <t>о-8-5</t>
  </si>
  <si>
    <t>о-8-6</t>
  </si>
  <si>
    <t>о-8-7</t>
  </si>
  <si>
    <t>о-8-8</t>
  </si>
  <si>
    <t>о-8-9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</si>
  <si>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</si>
  <si>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</si>
  <si>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</si>
  <si>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</si>
  <si>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</si>
  <si>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</si>
  <si>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</si>
  <si>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</si>
  <si>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</si>
  <si>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</si>
  <si>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</si>
  <si>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о-8-23</t>
  </si>
  <si>
    <t xml:space="preserve">Фадеева Ольга Дмитриевна
</t>
  </si>
  <si>
    <t>о-9-1</t>
  </si>
  <si>
    <t>о-9-2</t>
  </si>
  <si>
    <t>о-9-3</t>
  </si>
  <si>
    <t>о-9-4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</si>
  <si>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</si>
  <si>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</si>
  <si>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</si>
  <si>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</si>
  <si>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</si>
  <si>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</si>
  <si>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</si>
  <si>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</si>
  <si>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</si>
  <si>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</si>
  <si>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</si>
  <si>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</si>
  <si>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Рябов Мстислав Евгеньевич</t>
  </si>
  <si>
    <t>о-9-18</t>
  </si>
  <si>
    <t>о-9-19</t>
  </si>
  <si>
    <t>о-9-5</t>
  </si>
  <si>
    <t>Иванова Татьяна Андреевна</t>
  </si>
  <si>
    <t>о-10-1</t>
  </si>
  <si>
    <t>о-10-2</t>
  </si>
  <si>
    <t>о-10-3</t>
  </si>
  <si>
    <t>о-10-4</t>
  </si>
  <si>
    <t>о-10-5</t>
  </si>
  <si>
    <t>Александрова Дарья  Дмитриевна</t>
  </si>
  <si>
    <t>о-10-6</t>
  </si>
  <si>
    <t>о-10-7</t>
  </si>
  <si>
    <t>о-10-8</t>
  </si>
  <si>
    <t>о-10-9</t>
  </si>
  <si>
    <t>Климов Артём Александрович</t>
  </si>
  <si>
    <t>о-10-10</t>
  </si>
  <si>
    <t>о-10-11</t>
  </si>
  <si>
    <t>о-10-12</t>
  </si>
  <si>
    <t>о-10-13</t>
  </si>
  <si>
    <t>о-10-15</t>
  </si>
  <si>
    <t>о-10-14</t>
  </si>
  <si>
    <t>о-10-16</t>
  </si>
  <si>
    <t>о-10-17</t>
  </si>
  <si>
    <t>о-11-1</t>
  </si>
  <si>
    <t>о-11-2</t>
  </si>
  <si>
    <t>о-11-3</t>
  </si>
  <si>
    <t>о-11-4</t>
  </si>
  <si>
    <t>о-11-5</t>
  </si>
  <si>
    <t>о-11-6</t>
  </si>
  <si>
    <t>Васильева Дарья Вячеславовна</t>
  </si>
  <si>
    <t>о-11-7</t>
  </si>
  <si>
    <t>о-11-8</t>
  </si>
  <si>
    <t>о-11-9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</si>
  <si>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</si>
  <si>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</si>
  <si>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</si>
  <si>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</si>
  <si>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</si>
  <si>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</si>
  <si>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</si>
  <si>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</si>
  <si>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</si>
  <si>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</si>
  <si>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r>
      <t>Количество участников:</t>
    </r>
    <r>
      <rPr>
        <b/>
        <sz val="10"/>
        <color indexed="10"/>
        <rFont val="Times New Roman"/>
        <family val="1"/>
        <charset val="204"/>
      </rPr>
      <t xml:space="preserve"> 21</t>
    </r>
  </si>
  <si>
    <t>победитель</t>
  </si>
  <si>
    <t>призер</t>
  </si>
  <si>
    <t>участник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</si>
  <si>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</si>
  <si>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2 тур</t>
  </si>
  <si>
    <t>Афанасьева Ирина Александровна</t>
  </si>
  <si>
    <r>
      <t>Количество участников:</t>
    </r>
    <r>
      <rPr>
        <b/>
        <sz val="10"/>
        <color indexed="10"/>
        <rFont val="Times New Roman"/>
        <family val="1"/>
        <charset val="204"/>
      </rPr>
      <t xml:space="preserve"> 20</t>
    </r>
  </si>
  <si>
    <t>о-7-2</t>
  </si>
  <si>
    <t>о-7-26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</si>
  <si>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</si>
  <si>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</si>
  <si>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2тур</t>
  </si>
  <si>
    <t>Фролова Мария Дмитриевна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</si>
  <si>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</si>
  <si>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Федорова Карина Денисовна</t>
  </si>
  <si>
    <r>
      <t>Количество участников:</t>
    </r>
    <r>
      <rPr>
        <b/>
        <sz val="10"/>
        <color indexed="10"/>
        <rFont val="Times New Roman"/>
        <family val="1"/>
        <charset val="204"/>
      </rPr>
      <t xml:space="preserve"> 25</t>
    </r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</si>
  <si>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</si>
  <si>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Саливарова Дарья Андреевна – методист отдела образования и социального развития администрации Цивильского муниципального округа, председатель;
Иванова Юлия Георгиевна – учитель МБОУ «Цивильская СОШ № 1»;
Герасимов Анатолий Витальевич –  учитель МБОУ «Цивильская СОШ № 2»;
Садретдинова Зульфия Асхатовна –  учитель МБОУ «СОШ п. Опытный»;
Кудрявцева Наталья Петровна –  учитель МБОУ «Чурачикская СОШ»;
Герасимова Ольга Александровна – учитель МБОУ «Первомайская СОШ»;
Васильев Сергей Александрович – учитель МБОУ «Таушкасиснкая СОШ им. Г.Т.Прокопьева»;
Казарина Евгения Ильинична – учитель МБОУ «Михайловская ООШ им. А.А.Александрова»;
Филиппова Татьяна Борисовна - учитель МБОУ "Богатыревскася СОШ";                                                                                                                                                                                                                                                                                                                     Иванов Петр Владимирович - учитель МБОУ "Таушкасинская СОШ им. Г.Т."</t>
  </si>
  <si>
    <t>Жигулич Степан Всеволодович</t>
  </si>
  <si>
    <t xml:space="preserve"> о-7-22</t>
  </si>
  <si>
    <r>
      <t>Количество участников:</t>
    </r>
    <r>
      <rPr>
        <b/>
        <sz val="10"/>
        <color indexed="10"/>
        <rFont val="Times New Roman"/>
        <family val="1"/>
        <charset val="204"/>
      </rPr>
      <t xml:space="preserve"> 18</t>
    </r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</si>
</sst>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0"/>
  </cellStyleXfs>
  <cellXfs count="115">
    <xf numFmtId="0" fontId="0" fillId="0" borderId="0" xfId="0"/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10" xfId="38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0" borderId="10" xfId="36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0" fillId="0" borderId="10" xfId="46" applyFont="1" applyBorder="1" applyAlignment="1">
      <alignment horizontal="left" vertical="top" wrapText="1"/>
    </xf>
    <xf numFmtId="0" fontId="20" fillId="0" borderId="13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38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38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1" fillId="0" borderId="11" xfId="46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0" applyFont="1"/>
    <xf numFmtId="0" fontId="27" fillId="0" borderId="10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1" fillId="24" borderId="11" xfId="38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vertical="top"/>
    </xf>
    <xf numFmtId="0" fontId="20" fillId="2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24" borderId="0" xfId="0" applyFont="1" applyFill="1" applyAlignment="1">
      <alignment horizontal="left"/>
    </xf>
    <xf numFmtId="0" fontId="21" fillId="0" borderId="15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 vertical="top" wrapText="1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Обычный_Заявка на район олимпиаду 2015-2016 от ЦСОШ №1" xfId="46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3"/>
  <sheetViews>
    <sheetView tabSelected="1" zoomScale="69" zoomScaleNormal="69" workbookViewId="0">
      <selection activeCell="A17" sqref="A17:A41"/>
    </sheetView>
  </sheetViews>
  <sheetFormatPr defaultColWidth="35.7109375" defaultRowHeight="12.75"/>
  <cols>
    <col min="1" max="1" width="3.85546875" style="11" customWidth="1"/>
    <col min="2" max="2" width="8.28515625" style="11" customWidth="1"/>
    <col min="3" max="3" width="22.85546875" style="13" customWidth="1"/>
    <col min="4" max="4" width="13.7109375" style="13" customWidth="1"/>
    <col min="5" max="5" width="23.28515625" style="13" customWidth="1"/>
    <col min="6" max="7" width="11.42578125" style="33" customWidth="1"/>
    <col min="8" max="8" width="23" style="13" customWidth="1"/>
    <col min="9" max="9" width="6.42578125" style="61" customWidth="1"/>
    <col min="10" max="10" width="6.28515625" style="61" customWidth="1"/>
    <col min="11" max="18" width="7.140625" style="61" customWidth="1"/>
    <col min="19" max="19" width="11.140625" style="61" customWidth="1"/>
    <col min="20" max="20" width="13.85546875" style="61" customWidth="1"/>
    <col min="21" max="21" width="19.42578125" style="19" customWidth="1"/>
    <col min="22" max="22" width="7.140625" style="11" customWidth="1"/>
    <col min="23" max="16384" width="35.7109375" style="11"/>
  </cols>
  <sheetData>
    <row r="3" spans="1:21" s="16" customFormat="1">
      <c r="A3" s="104" t="s">
        <v>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16" customFormat="1">
      <c r="A4" s="9"/>
      <c r="B4" s="9"/>
      <c r="C4" s="15"/>
      <c r="D4" s="15"/>
      <c r="E4" s="15"/>
      <c r="F4" s="21"/>
      <c r="G4" s="21"/>
      <c r="H4" s="1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77"/>
    </row>
    <row r="5" spans="1:21" s="16" customFormat="1">
      <c r="A5" s="105" t="s">
        <v>262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6" customFormat="1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16" customForma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s="17" customFormat="1" ht="12.75" customHeight="1">
      <c r="A8" s="110" t="s">
        <v>257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17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17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17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7" customFormat="1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s="17" customFormat="1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17" customFormat="1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17" customFormat="1" ht="40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19" customFormat="1" ht="51.75" customHeight="1">
      <c r="A16" s="2" t="s">
        <v>1</v>
      </c>
      <c r="B16" s="2" t="s">
        <v>0</v>
      </c>
      <c r="C16" s="30" t="s">
        <v>10</v>
      </c>
      <c r="D16" s="30" t="s">
        <v>2</v>
      </c>
      <c r="E16" s="30" t="s">
        <v>7</v>
      </c>
      <c r="F16" s="20" t="s">
        <v>8</v>
      </c>
      <c r="G16" s="20" t="s">
        <v>9</v>
      </c>
      <c r="H16" s="30" t="s">
        <v>3</v>
      </c>
      <c r="I16" s="71">
        <v>1</v>
      </c>
      <c r="J16" s="20">
        <v>2</v>
      </c>
      <c r="K16" s="20">
        <v>3</v>
      </c>
      <c r="L16" s="20">
        <v>4</v>
      </c>
      <c r="M16" s="20">
        <v>5</v>
      </c>
      <c r="N16" s="20">
        <v>6</v>
      </c>
      <c r="O16" s="20">
        <v>7</v>
      </c>
      <c r="P16" s="20">
        <v>8</v>
      </c>
      <c r="Q16" s="20">
        <v>9</v>
      </c>
      <c r="R16" s="20">
        <v>10</v>
      </c>
      <c r="S16" s="20" t="s">
        <v>4</v>
      </c>
      <c r="T16" s="20" t="s">
        <v>5</v>
      </c>
      <c r="U16" s="2" t="s">
        <v>6</v>
      </c>
    </row>
    <row r="17" spans="1:22" s="95" customFormat="1" ht="25.5">
      <c r="A17" s="101">
        <v>1</v>
      </c>
      <c r="B17" s="78" t="s">
        <v>159</v>
      </c>
      <c r="C17" s="46" t="s">
        <v>51</v>
      </c>
      <c r="D17" s="46" t="s">
        <v>11</v>
      </c>
      <c r="E17" s="46" t="s">
        <v>19</v>
      </c>
      <c r="F17" s="79">
        <v>7</v>
      </c>
      <c r="G17" s="79">
        <v>7</v>
      </c>
      <c r="H17" s="46" t="s">
        <v>20</v>
      </c>
      <c r="I17" s="91">
        <v>2</v>
      </c>
      <c r="J17" s="80">
        <v>6</v>
      </c>
      <c r="K17" s="80">
        <v>3</v>
      </c>
      <c r="L17" s="80">
        <v>0</v>
      </c>
      <c r="M17" s="80">
        <v>0</v>
      </c>
      <c r="N17" s="80">
        <v>3</v>
      </c>
      <c r="O17" s="80">
        <v>2</v>
      </c>
      <c r="P17" s="80">
        <v>0</v>
      </c>
      <c r="Q17" s="80">
        <v>1</v>
      </c>
      <c r="R17" s="80">
        <v>4</v>
      </c>
      <c r="S17" s="80">
        <f t="shared" ref="S17:S41" si="0">SUM(I17:R17)</f>
        <v>21</v>
      </c>
      <c r="T17" s="80">
        <v>48</v>
      </c>
      <c r="U17" s="94" t="s">
        <v>248</v>
      </c>
    </row>
    <row r="18" spans="1:22" s="95" customFormat="1" ht="38.25">
      <c r="A18" s="101">
        <v>2</v>
      </c>
      <c r="B18" s="102" t="s">
        <v>266</v>
      </c>
      <c r="C18" s="46" t="s">
        <v>158</v>
      </c>
      <c r="D18" s="90" t="s">
        <v>87</v>
      </c>
      <c r="E18" s="46" t="s">
        <v>120</v>
      </c>
      <c r="F18" s="79">
        <v>7</v>
      </c>
      <c r="G18" s="79">
        <v>7</v>
      </c>
      <c r="H18" s="46" t="s">
        <v>121</v>
      </c>
      <c r="I18" s="91">
        <v>4</v>
      </c>
      <c r="J18" s="80">
        <v>2</v>
      </c>
      <c r="K18" s="80">
        <v>3</v>
      </c>
      <c r="L18" s="80">
        <v>1</v>
      </c>
      <c r="M18" s="80">
        <v>0</v>
      </c>
      <c r="N18" s="80">
        <v>3</v>
      </c>
      <c r="O18" s="80">
        <v>2</v>
      </c>
      <c r="P18" s="80">
        <v>0</v>
      </c>
      <c r="Q18" s="80">
        <v>0</v>
      </c>
      <c r="R18" s="80">
        <v>3</v>
      </c>
      <c r="S18" s="80">
        <f t="shared" si="0"/>
        <v>18</v>
      </c>
      <c r="T18" s="80">
        <v>48</v>
      </c>
      <c r="U18" s="94" t="s">
        <v>248</v>
      </c>
    </row>
    <row r="19" spans="1:22" s="100" customFormat="1" ht="39.75" customHeight="1">
      <c r="A19" s="101">
        <v>3</v>
      </c>
      <c r="B19" s="102" t="s">
        <v>160</v>
      </c>
      <c r="C19" s="46" t="s">
        <v>122</v>
      </c>
      <c r="D19" s="90" t="s">
        <v>87</v>
      </c>
      <c r="E19" s="46" t="s">
        <v>120</v>
      </c>
      <c r="F19" s="79">
        <v>7</v>
      </c>
      <c r="G19" s="79">
        <v>7</v>
      </c>
      <c r="H19" s="46" t="s">
        <v>121</v>
      </c>
      <c r="I19" s="91">
        <v>2</v>
      </c>
      <c r="J19" s="80">
        <v>5</v>
      </c>
      <c r="K19" s="80">
        <v>4</v>
      </c>
      <c r="L19" s="80">
        <v>0</v>
      </c>
      <c r="M19" s="80">
        <v>0</v>
      </c>
      <c r="N19" s="80">
        <v>2</v>
      </c>
      <c r="O19" s="80">
        <v>0</v>
      </c>
      <c r="P19" s="80">
        <v>0</v>
      </c>
      <c r="Q19" s="80">
        <v>0</v>
      </c>
      <c r="R19" s="80">
        <v>4</v>
      </c>
      <c r="S19" s="80">
        <f t="shared" si="0"/>
        <v>17</v>
      </c>
      <c r="T19" s="80">
        <v>48</v>
      </c>
      <c r="U19" s="94" t="s">
        <v>248</v>
      </c>
      <c r="V19" s="95"/>
    </row>
    <row r="20" spans="1:22" s="100" customFormat="1" ht="34.5" customHeight="1">
      <c r="A20" s="101">
        <v>4</v>
      </c>
      <c r="B20" s="78" t="s">
        <v>149</v>
      </c>
      <c r="C20" s="46" t="s">
        <v>50</v>
      </c>
      <c r="D20" s="46" t="s">
        <v>11</v>
      </c>
      <c r="E20" s="46" t="s">
        <v>19</v>
      </c>
      <c r="F20" s="79">
        <v>7</v>
      </c>
      <c r="G20" s="79">
        <v>7</v>
      </c>
      <c r="H20" s="46" t="s">
        <v>20</v>
      </c>
      <c r="I20" s="91">
        <v>3</v>
      </c>
      <c r="J20" s="80">
        <v>3</v>
      </c>
      <c r="K20" s="80">
        <v>3</v>
      </c>
      <c r="L20" s="80">
        <v>1</v>
      </c>
      <c r="M20" s="80">
        <v>0</v>
      </c>
      <c r="N20" s="80">
        <v>3</v>
      </c>
      <c r="O20" s="80">
        <v>1</v>
      </c>
      <c r="P20" s="80">
        <v>0</v>
      </c>
      <c r="Q20" s="80">
        <v>1</v>
      </c>
      <c r="R20" s="80">
        <v>2</v>
      </c>
      <c r="S20" s="80">
        <f t="shared" si="0"/>
        <v>17</v>
      </c>
      <c r="T20" s="80">
        <v>48</v>
      </c>
      <c r="U20" s="94" t="s">
        <v>248</v>
      </c>
      <c r="V20" s="95"/>
    </row>
    <row r="21" spans="1:22" s="100" customFormat="1" ht="32.25" customHeight="1">
      <c r="A21" s="101">
        <v>5</v>
      </c>
      <c r="B21" s="102" t="s">
        <v>254</v>
      </c>
      <c r="C21" s="90" t="s">
        <v>81</v>
      </c>
      <c r="D21" s="90" t="s">
        <v>11</v>
      </c>
      <c r="E21" s="90" t="s">
        <v>82</v>
      </c>
      <c r="F21" s="79">
        <v>7</v>
      </c>
      <c r="G21" s="79">
        <v>7</v>
      </c>
      <c r="H21" s="103" t="s">
        <v>67</v>
      </c>
      <c r="I21" s="91">
        <v>5</v>
      </c>
      <c r="J21" s="80">
        <v>2</v>
      </c>
      <c r="K21" s="80">
        <v>1</v>
      </c>
      <c r="L21" s="80">
        <v>1</v>
      </c>
      <c r="M21" s="80">
        <v>0</v>
      </c>
      <c r="N21" s="80">
        <v>0</v>
      </c>
      <c r="O21" s="80">
        <v>2</v>
      </c>
      <c r="P21" s="80">
        <v>0</v>
      </c>
      <c r="Q21" s="80">
        <v>1</v>
      </c>
      <c r="R21" s="80">
        <v>2</v>
      </c>
      <c r="S21" s="80">
        <f t="shared" si="0"/>
        <v>14</v>
      </c>
      <c r="T21" s="80">
        <v>48</v>
      </c>
      <c r="U21" s="114" t="s">
        <v>249</v>
      </c>
      <c r="V21" s="95"/>
    </row>
    <row r="22" spans="1:22" s="100" customFormat="1" ht="27.75" customHeight="1">
      <c r="A22" s="101">
        <v>6</v>
      </c>
      <c r="B22" s="102" t="s">
        <v>150</v>
      </c>
      <c r="C22" s="90" t="s">
        <v>101</v>
      </c>
      <c r="D22" s="90" t="s">
        <v>87</v>
      </c>
      <c r="E22" s="90" t="s">
        <v>97</v>
      </c>
      <c r="F22" s="79">
        <v>7</v>
      </c>
      <c r="G22" s="79">
        <v>7</v>
      </c>
      <c r="H22" s="90" t="s">
        <v>98</v>
      </c>
      <c r="I22" s="91">
        <v>2</v>
      </c>
      <c r="J22" s="80">
        <v>2</v>
      </c>
      <c r="K22" s="80">
        <v>6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4</v>
      </c>
      <c r="S22" s="80">
        <f t="shared" si="0"/>
        <v>14</v>
      </c>
      <c r="T22" s="80">
        <v>48</v>
      </c>
      <c r="U22" s="114" t="s">
        <v>249</v>
      </c>
      <c r="V22" s="95"/>
    </row>
    <row r="23" spans="1:22" s="100" customFormat="1" ht="33.75" customHeight="1">
      <c r="A23" s="101">
        <v>7</v>
      </c>
      <c r="B23" s="102" t="s">
        <v>155</v>
      </c>
      <c r="C23" s="46" t="s">
        <v>119</v>
      </c>
      <c r="D23" s="90" t="s">
        <v>87</v>
      </c>
      <c r="E23" s="46" t="s">
        <v>120</v>
      </c>
      <c r="F23" s="79">
        <v>7</v>
      </c>
      <c r="G23" s="79">
        <v>7</v>
      </c>
      <c r="H23" s="46" t="s">
        <v>121</v>
      </c>
      <c r="I23" s="91">
        <v>2</v>
      </c>
      <c r="J23" s="80">
        <v>4</v>
      </c>
      <c r="K23" s="80">
        <v>2</v>
      </c>
      <c r="L23" s="80">
        <v>1</v>
      </c>
      <c r="M23" s="80">
        <v>0</v>
      </c>
      <c r="N23" s="80">
        <v>1</v>
      </c>
      <c r="O23" s="80">
        <v>0</v>
      </c>
      <c r="P23" s="80">
        <v>0</v>
      </c>
      <c r="Q23" s="80">
        <v>1</v>
      </c>
      <c r="R23" s="80">
        <v>3</v>
      </c>
      <c r="S23" s="80">
        <f t="shared" si="0"/>
        <v>14</v>
      </c>
      <c r="T23" s="80">
        <v>48</v>
      </c>
      <c r="U23" s="114" t="s">
        <v>249</v>
      </c>
      <c r="V23" s="95"/>
    </row>
    <row r="24" spans="1:22" s="13" customFormat="1" ht="30" customHeight="1">
      <c r="A24" s="101">
        <v>8</v>
      </c>
      <c r="B24" s="12" t="s">
        <v>157</v>
      </c>
      <c r="C24" s="39" t="s">
        <v>36</v>
      </c>
      <c r="D24" s="39" t="s">
        <v>11</v>
      </c>
      <c r="E24" s="39" t="s">
        <v>34</v>
      </c>
      <c r="F24" s="41">
        <v>7</v>
      </c>
      <c r="G24" s="41">
        <v>7</v>
      </c>
      <c r="H24" s="39" t="s">
        <v>35</v>
      </c>
      <c r="I24" s="71">
        <v>2</v>
      </c>
      <c r="J24" s="20">
        <v>4</v>
      </c>
      <c r="K24" s="20">
        <v>2</v>
      </c>
      <c r="L24" s="20">
        <v>1</v>
      </c>
      <c r="M24" s="20">
        <v>0</v>
      </c>
      <c r="N24" s="20">
        <v>2</v>
      </c>
      <c r="O24" s="20">
        <v>0</v>
      </c>
      <c r="P24" s="20">
        <v>0</v>
      </c>
      <c r="Q24" s="20">
        <v>2</v>
      </c>
      <c r="R24" s="20">
        <v>1</v>
      </c>
      <c r="S24" s="20">
        <f t="shared" si="0"/>
        <v>14</v>
      </c>
      <c r="T24" s="20">
        <v>48</v>
      </c>
      <c r="U24" s="3" t="s">
        <v>249</v>
      </c>
      <c r="V24" s="11"/>
    </row>
    <row r="25" spans="1:22" s="13" customFormat="1" ht="30.75" customHeight="1">
      <c r="A25" s="101">
        <v>9</v>
      </c>
      <c r="B25" s="27" t="s">
        <v>146</v>
      </c>
      <c r="C25" s="4" t="s">
        <v>99</v>
      </c>
      <c r="D25" s="4" t="s">
        <v>87</v>
      </c>
      <c r="E25" s="4" t="s">
        <v>97</v>
      </c>
      <c r="F25" s="7">
        <v>7</v>
      </c>
      <c r="G25" s="7">
        <v>7</v>
      </c>
      <c r="H25" s="50" t="s">
        <v>98</v>
      </c>
      <c r="I25" s="67">
        <v>4</v>
      </c>
      <c r="J25" s="65">
        <v>1</v>
      </c>
      <c r="K25" s="65">
        <v>2</v>
      </c>
      <c r="L25" s="65">
        <v>1</v>
      </c>
      <c r="M25" s="65">
        <v>0</v>
      </c>
      <c r="N25" s="65">
        <v>0</v>
      </c>
      <c r="O25" s="65">
        <v>0</v>
      </c>
      <c r="P25" s="65">
        <v>0</v>
      </c>
      <c r="Q25" s="65">
        <v>2</v>
      </c>
      <c r="R25" s="65">
        <v>3</v>
      </c>
      <c r="S25" s="20">
        <f t="shared" si="0"/>
        <v>13</v>
      </c>
      <c r="T25" s="20">
        <v>48</v>
      </c>
      <c r="U25" s="3" t="s">
        <v>249</v>
      </c>
      <c r="V25" s="11"/>
    </row>
    <row r="26" spans="1:22" s="13" customFormat="1" ht="29.25" customHeight="1">
      <c r="A26" s="101">
        <v>10</v>
      </c>
      <c r="B26" s="55" t="s">
        <v>148</v>
      </c>
      <c r="C26" s="52" t="s">
        <v>65</v>
      </c>
      <c r="D26" s="50" t="s">
        <v>11</v>
      </c>
      <c r="E26" s="50" t="s">
        <v>66</v>
      </c>
      <c r="F26" s="56">
        <v>7</v>
      </c>
      <c r="G26" s="56">
        <v>7</v>
      </c>
      <c r="H26" s="50" t="s">
        <v>67</v>
      </c>
      <c r="I26" s="72">
        <v>2</v>
      </c>
      <c r="J26" s="73">
        <v>4</v>
      </c>
      <c r="K26" s="73">
        <v>1</v>
      </c>
      <c r="L26" s="73">
        <v>0</v>
      </c>
      <c r="M26" s="73">
        <v>0</v>
      </c>
      <c r="N26" s="73">
        <v>1</v>
      </c>
      <c r="O26" s="73">
        <v>0</v>
      </c>
      <c r="P26" s="73">
        <v>0</v>
      </c>
      <c r="Q26" s="73">
        <v>1</v>
      </c>
      <c r="R26" s="73">
        <v>4</v>
      </c>
      <c r="S26" s="20">
        <f t="shared" si="0"/>
        <v>13</v>
      </c>
      <c r="T26" s="74">
        <v>48</v>
      </c>
      <c r="U26" s="3" t="s">
        <v>249</v>
      </c>
      <c r="V26" s="11"/>
    </row>
    <row r="27" spans="1:22" s="13" customFormat="1" ht="26.25" customHeight="1">
      <c r="A27" s="101">
        <v>11</v>
      </c>
      <c r="B27" s="27" t="s">
        <v>139</v>
      </c>
      <c r="C27" s="4" t="s">
        <v>96</v>
      </c>
      <c r="D27" s="4" t="s">
        <v>87</v>
      </c>
      <c r="E27" s="4" t="s">
        <v>97</v>
      </c>
      <c r="F27" s="7">
        <v>7</v>
      </c>
      <c r="G27" s="7">
        <v>7</v>
      </c>
      <c r="H27" s="4" t="s">
        <v>98</v>
      </c>
      <c r="I27" s="65">
        <v>4</v>
      </c>
      <c r="J27" s="65">
        <v>1</v>
      </c>
      <c r="K27" s="65">
        <v>2</v>
      </c>
      <c r="L27" s="65">
        <v>0</v>
      </c>
      <c r="M27" s="65">
        <v>0</v>
      </c>
      <c r="N27" s="65">
        <v>1</v>
      </c>
      <c r="O27" s="65">
        <v>0</v>
      </c>
      <c r="P27" s="65">
        <v>0</v>
      </c>
      <c r="Q27" s="65">
        <v>1</v>
      </c>
      <c r="R27" s="65">
        <v>4</v>
      </c>
      <c r="S27" s="20">
        <f t="shared" si="0"/>
        <v>13</v>
      </c>
      <c r="T27" s="20">
        <v>48</v>
      </c>
      <c r="U27" s="3" t="s">
        <v>249</v>
      </c>
      <c r="V27" s="11"/>
    </row>
    <row r="28" spans="1:22" s="13" customFormat="1" ht="28.5" customHeight="1">
      <c r="A28" s="101">
        <v>12</v>
      </c>
      <c r="B28" s="12" t="s">
        <v>152</v>
      </c>
      <c r="C28" s="4" t="s">
        <v>83</v>
      </c>
      <c r="D28" s="4" t="s">
        <v>11</v>
      </c>
      <c r="E28" s="4" t="s">
        <v>82</v>
      </c>
      <c r="F28" s="7">
        <v>7</v>
      </c>
      <c r="G28" s="7">
        <v>7</v>
      </c>
      <c r="H28" s="4" t="s">
        <v>84</v>
      </c>
      <c r="I28" s="65">
        <v>3</v>
      </c>
      <c r="J28" s="65">
        <v>5</v>
      </c>
      <c r="K28" s="65">
        <v>3</v>
      </c>
      <c r="L28" s="65">
        <v>1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20">
        <f t="shared" si="0"/>
        <v>12</v>
      </c>
      <c r="T28" s="20">
        <v>48</v>
      </c>
      <c r="U28" s="3" t="s">
        <v>249</v>
      </c>
      <c r="V28" s="11"/>
    </row>
    <row r="29" spans="1:22" s="13" customFormat="1" ht="28.5" customHeight="1">
      <c r="A29" s="101">
        <v>13</v>
      </c>
      <c r="B29" s="27" t="s">
        <v>151</v>
      </c>
      <c r="C29" s="4" t="s">
        <v>102</v>
      </c>
      <c r="D29" s="4" t="s">
        <v>87</v>
      </c>
      <c r="E29" s="4" t="s">
        <v>97</v>
      </c>
      <c r="F29" s="7">
        <v>7</v>
      </c>
      <c r="G29" s="7">
        <v>7</v>
      </c>
      <c r="H29" s="4" t="s">
        <v>98</v>
      </c>
      <c r="I29" s="20">
        <v>3</v>
      </c>
      <c r="J29" s="20">
        <v>3</v>
      </c>
      <c r="K29" s="20">
        <v>3</v>
      </c>
      <c r="L29" s="20">
        <v>1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2</v>
      </c>
      <c r="S29" s="20">
        <f t="shared" si="0"/>
        <v>12</v>
      </c>
      <c r="T29" s="20">
        <v>48</v>
      </c>
      <c r="U29" s="3" t="s">
        <v>249</v>
      </c>
      <c r="V29" s="11"/>
    </row>
    <row r="30" spans="1:22" s="13" customFormat="1" ht="25.5">
      <c r="A30" s="101">
        <v>14</v>
      </c>
      <c r="B30" s="27" t="s">
        <v>153</v>
      </c>
      <c r="C30" s="40" t="s">
        <v>86</v>
      </c>
      <c r="D30" s="4" t="s">
        <v>87</v>
      </c>
      <c r="E30" s="4" t="s">
        <v>88</v>
      </c>
      <c r="F30" s="41">
        <v>7</v>
      </c>
      <c r="G30" s="41">
        <v>7</v>
      </c>
      <c r="H30" s="4" t="s">
        <v>89</v>
      </c>
      <c r="I30" s="65">
        <v>5</v>
      </c>
      <c r="J30" s="65">
        <v>3</v>
      </c>
      <c r="K30" s="65">
        <v>1</v>
      </c>
      <c r="L30" s="65">
        <v>1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1</v>
      </c>
      <c r="S30" s="20">
        <f t="shared" si="0"/>
        <v>11</v>
      </c>
      <c r="T30" s="20">
        <v>48</v>
      </c>
      <c r="U30" s="3" t="s">
        <v>249</v>
      </c>
      <c r="V30" s="11"/>
    </row>
    <row r="31" spans="1:22" s="13" customFormat="1" ht="25.5">
      <c r="A31" s="101">
        <v>15</v>
      </c>
      <c r="B31" s="27" t="s">
        <v>145</v>
      </c>
      <c r="C31" s="4" t="s">
        <v>103</v>
      </c>
      <c r="D31" s="4" t="s">
        <v>87</v>
      </c>
      <c r="E31" s="4" t="s">
        <v>97</v>
      </c>
      <c r="F31" s="7">
        <v>7</v>
      </c>
      <c r="G31" s="7">
        <v>7</v>
      </c>
      <c r="H31" s="4" t="s">
        <v>98</v>
      </c>
      <c r="I31" s="20">
        <v>2</v>
      </c>
      <c r="J31" s="20">
        <v>2</v>
      </c>
      <c r="K31" s="20">
        <v>3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2</v>
      </c>
      <c r="R31" s="20">
        <v>1</v>
      </c>
      <c r="S31" s="20">
        <f t="shared" si="0"/>
        <v>11</v>
      </c>
      <c r="T31" s="20">
        <v>48</v>
      </c>
      <c r="U31" s="3" t="s">
        <v>249</v>
      </c>
      <c r="V31" s="11"/>
    </row>
    <row r="32" spans="1:22" s="13" customFormat="1" ht="38.25">
      <c r="A32" s="101">
        <v>16</v>
      </c>
      <c r="B32" s="27" t="s">
        <v>154</v>
      </c>
      <c r="C32" s="46" t="s">
        <v>123</v>
      </c>
      <c r="D32" s="4" t="s">
        <v>87</v>
      </c>
      <c r="E32" s="58" t="s">
        <v>120</v>
      </c>
      <c r="F32" s="7">
        <v>7</v>
      </c>
      <c r="G32" s="7">
        <v>7</v>
      </c>
      <c r="H32" s="58" t="s">
        <v>121</v>
      </c>
      <c r="I32" s="20">
        <v>2</v>
      </c>
      <c r="J32" s="20">
        <v>6</v>
      </c>
      <c r="K32" s="20">
        <v>2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f t="shared" si="0"/>
        <v>11</v>
      </c>
      <c r="T32" s="20">
        <v>48</v>
      </c>
      <c r="U32" s="3" t="s">
        <v>249</v>
      </c>
      <c r="V32" s="11"/>
    </row>
    <row r="33" spans="1:21" s="14" customFormat="1" ht="27.75" customHeight="1">
      <c r="A33" s="101">
        <v>17</v>
      </c>
      <c r="B33" s="78" t="s">
        <v>162</v>
      </c>
      <c r="C33" s="46" t="s">
        <v>163</v>
      </c>
      <c r="D33" s="46" t="s">
        <v>11</v>
      </c>
      <c r="E33" s="46" t="s">
        <v>19</v>
      </c>
      <c r="F33" s="79">
        <v>7</v>
      </c>
      <c r="G33" s="79">
        <v>7</v>
      </c>
      <c r="H33" s="46" t="s">
        <v>20</v>
      </c>
      <c r="I33" s="80">
        <v>2</v>
      </c>
      <c r="J33" s="80">
        <v>4</v>
      </c>
      <c r="K33" s="80">
        <v>4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20">
        <f t="shared" si="0"/>
        <v>10</v>
      </c>
      <c r="T33" s="80">
        <v>48</v>
      </c>
      <c r="U33" s="3" t="s">
        <v>249</v>
      </c>
    </row>
    <row r="34" spans="1:21" s="14" customFormat="1" ht="27.75" customHeight="1">
      <c r="A34" s="101">
        <v>18</v>
      </c>
      <c r="B34" s="12" t="s">
        <v>140</v>
      </c>
      <c r="C34" s="4" t="s">
        <v>68</v>
      </c>
      <c r="D34" s="4" t="s">
        <v>11</v>
      </c>
      <c r="E34" s="4" t="s">
        <v>66</v>
      </c>
      <c r="F34" s="7">
        <v>7</v>
      </c>
      <c r="G34" s="7">
        <v>7</v>
      </c>
      <c r="H34" s="4" t="s">
        <v>67</v>
      </c>
      <c r="I34" s="65">
        <v>2</v>
      </c>
      <c r="J34" s="65">
        <v>0</v>
      </c>
      <c r="K34" s="65">
        <v>2</v>
      </c>
      <c r="L34" s="65">
        <v>0</v>
      </c>
      <c r="M34" s="65">
        <v>0</v>
      </c>
      <c r="N34" s="65">
        <v>0</v>
      </c>
      <c r="O34" s="65">
        <v>2</v>
      </c>
      <c r="P34" s="65">
        <v>0</v>
      </c>
      <c r="Q34" s="65">
        <v>1</v>
      </c>
      <c r="R34" s="65">
        <v>3</v>
      </c>
      <c r="S34" s="20">
        <f t="shared" si="0"/>
        <v>10</v>
      </c>
      <c r="T34" s="20">
        <v>48</v>
      </c>
      <c r="U34" s="3" t="s">
        <v>249</v>
      </c>
    </row>
    <row r="35" spans="1:21" s="14" customFormat="1" ht="27.75" customHeight="1">
      <c r="A35" s="101">
        <v>19</v>
      </c>
      <c r="B35" s="12" t="s">
        <v>144</v>
      </c>
      <c r="C35" s="39" t="s">
        <v>33</v>
      </c>
      <c r="D35" s="39" t="s">
        <v>11</v>
      </c>
      <c r="E35" s="39" t="s">
        <v>34</v>
      </c>
      <c r="F35" s="41">
        <v>7</v>
      </c>
      <c r="G35" s="41">
        <v>7</v>
      </c>
      <c r="H35" s="39" t="s">
        <v>35</v>
      </c>
      <c r="I35" s="20">
        <v>2</v>
      </c>
      <c r="J35" s="20">
        <v>0</v>
      </c>
      <c r="K35" s="20">
        <v>1</v>
      </c>
      <c r="L35" s="20">
        <v>1</v>
      </c>
      <c r="M35" s="20">
        <v>0</v>
      </c>
      <c r="N35" s="20">
        <v>0</v>
      </c>
      <c r="O35" s="20">
        <v>0</v>
      </c>
      <c r="P35" s="20">
        <v>0</v>
      </c>
      <c r="Q35" s="20">
        <v>2</v>
      </c>
      <c r="R35" s="20">
        <v>2</v>
      </c>
      <c r="S35" s="20">
        <f t="shared" si="0"/>
        <v>8</v>
      </c>
      <c r="T35" s="20">
        <v>48</v>
      </c>
      <c r="U35" s="3" t="s">
        <v>249</v>
      </c>
    </row>
    <row r="36" spans="1:21" s="14" customFormat="1" ht="27.75" customHeight="1">
      <c r="A36" s="101">
        <v>20</v>
      </c>
      <c r="B36" s="12" t="s">
        <v>147</v>
      </c>
      <c r="C36" s="1" t="s">
        <v>52</v>
      </c>
      <c r="D36" s="1" t="s">
        <v>11</v>
      </c>
      <c r="E36" s="1" t="s">
        <v>19</v>
      </c>
      <c r="F36" s="7">
        <v>7</v>
      </c>
      <c r="G36" s="7">
        <v>7</v>
      </c>
      <c r="H36" s="1" t="s">
        <v>20</v>
      </c>
      <c r="I36" s="65">
        <v>2</v>
      </c>
      <c r="J36" s="65">
        <v>1</v>
      </c>
      <c r="K36" s="65">
        <v>3</v>
      </c>
      <c r="L36" s="65">
        <v>1</v>
      </c>
      <c r="M36" s="65">
        <v>0</v>
      </c>
      <c r="N36" s="65">
        <v>0</v>
      </c>
      <c r="O36" s="65">
        <v>0</v>
      </c>
      <c r="P36" s="65">
        <v>0</v>
      </c>
      <c r="Q36" s="65">
        <v>1</v>
      </c>
      <c r="R36" s="65">
        <v>0</v>
      </c>
      <c r="S36" s="20">
        <f t="shared" si="0"/>
        <v>8</v>
      </c>
      <c r="T36" s="20">
        <v>48</v>
      </c>
      <c r="U36" s="3" t="s">
        <v>249</v>
      </c>
    </row>
    <row r="37" spans="1:21" s="14" customFormat="1" ht="27.75" customHeight="1">
      <c r="A37" s="101">
        <v>21</v>
      </c>
      <c r="B37" s="12" t="s">
        <v>161</v>
      </c>
      <c r="C37" s="46" t="s">
        <v>42</v>
      </c>
      <c r="D37" s="1" t="s">
        <v>11</v>
      </c>
      <c r="E37" s="1" t="s">
        <v>41</v>
      </c>
      <c r="F37" s="37">
        <v>7</v>
      </c>
      <c r="G37" s="37">
        <v>7</v>
      </c>
      <c r="H37" s="1" t="s">
        <v>43</v>
      </c>
      <c r="I37" s="65">
        <v>2</v>
      </c>
      <c r="J37" s="65">
        <v>1</v>
      </c>
      <c r="K37" s="65">
        <v>3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1</v>
      </c>
      <c r="S37" s="20">
        <f t="shared" si="0"/>
        <v>7</v>
      </c>
      <c r="T37" s="20">
        <v>48</v>
      </c>
      <c r="U37" s="3" t="s">
        <v>249</v>
      </c>
    </row>
    <row r="38" spans="1:21" s="14" customFormat="1" ht="27.75" customHeight="1">
      <c r="A38" s="101">
        <v>22</v>
      </c>
      <c r="B38" s="27" t="s">
        <v>156</v>
      </c>
      <c r="C38" s="46" t="s">
        <v>124</v>
      </c>
      <c r="D38" s="4" t="s">
        <v>87</v>
      </c>
      <c r="E38" s="58" t="s">
        <v>120</v>
      </c>
      <c r="F38" s="7">
        <v>7</v>
      </c>
      <c r="G38" s="7">
        <v>7</v>
      </c>
      <c r="H38" s="58" t="s">
        <v>121</v>
      </c>
      <c r="I38" s="20">
        <v>2</v>
      </c>
      <c r="J38" s="20">
        <v>2</v>
      </c>
      <c r="K38" s="20">
        <v>0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2</v>
      </c>
      <c r="S38" s="20">
        <f t="shared" si="0"/>
        <v>7</v>
      </c>
      <c r="T38" s="20">
        <v>48</v>
      </c>
      <c r="U38" s="3" t="s">
        <v>249</v>
      </c>
    </row>
    <row r="39" spans="1:21" s="14" customFormat="1" ht="27.75" customHeight="1">
      <c r="A39" s="101">
        <v>23</v>
      </c>
      <c r="B39" s="27" t="s">
        <v>141</v>
      </c>
      <c r="C39" s="58" t="s">
        <v>142</v>
      </c>
      <c r="D39" s="4" t="s">
        <v>87</v>
      </c>
      <c r="E39" s="58" t="s">
        <v>137</v>
      </c>
      <c r="F39" s="7">
        <v>7</v>
      </c>
      <c r="G39" s="7">
        <v>7</v>
      </c>
      <c r="H39" s="4" t="s">
        <v>138</v>
      </c>
      <c r="I39" s="20">
        <v>3</v>
      </c>
      <c r="J39" s="20">
        <v>0</v>
      </c>
      <c r="K39" s="20">
        <v>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2</v>
      </c>
      <c r="S39" s="20">
        <f t="shared" si="0"/>
        <v>7</v>
      </c>
      <c r="T39" s="20">
        <v>48</v>
      </c>
      <c r="U39" s="3" t="s">
        <v>249</v>
      </c>
    </row>
    <row r="40" spans="1:21" s="14" customFormat="1" ht="25.5">
      <c r="A40" s="101">
        <v>24</v>
      </c>
      <c r="B40" s="27" t="s">
        <v>255</v>
      </c>
      <c r="C40" s="58" t="s">
        <v>261</v>
      </c>
      <c r="D40" s="4" t="s">
        <v>87</v>
      </c>
      <c r="E40" s="4" t="s">
        <v>66</v>
      </c>
      <c r="F40" s="7">
        <v>7</v>
      </c>
      <c r="G40" s="7">
        <v>7</v>
      </c>
      <c r="H40" s="4" t="s">
        <v>67</v>
      </c>
      <c r="I40" s="20">
        <v>2</v>
      </c>
      <c r="J40" s="20">
        <v>0</v>
      </c>
      <c r="K40" s="20">
        <v>2</v>
      </c>
      <c r="L40" s="20">
        <v>1</v>
      </c>
      <c r="M40" s="20">
        <v>0</v>
      </c>
      <c r="N40" s="20">
        <v>0</v>
      </c>
      <c r="O40" s="20">
        <v>0</v>
      </c>
      <c r="P40" s="20">
        <v>1</v>
      </c>
      <c r="Q40" s="20">
        <v>1</v>
      </c>
      <c r="R40" s="20">
        <v>0</v>
      </c>
      <c r="S40" s="20">
        <f t="shared" si="0"/>
        <v>7</v>
      </c>
      <c r="T40" s="20">
        <v>48</v>
      </c>
      <c r="U40" s="3" t="s">
        <v>249</v>
      </c>
    </row>
    <row r="41" spans="1:21" s="14" customFormat="1" ht="25.5">
      <c r="A41" s="101">
        <v>25</v>
      </c>
      <c r="B41" s="27" t="s">
        <v>143</v>
      </c>
      <c r="C41" s="4" t="s">
        <v>100</v>
      </c>
      <c r="D41" s="4" t="s">
        <v>87</v>
      </c>
      <c r="E41" s="4" t="s">
        <v>97</v>
      </c>
      <c r="F41" s="7">
        <v>7</v>
      </c>
      <c r="G41" s="7">
        <v>7</v>
      </c>
      <c r="H41" s="4" t="s">
        <v>98</v>
      </c>
      <c r="I41" s="65">
        <v>1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3</v>
      </c>
      <c r="S41" s="20">
        <f t="shared" si="0"/>
        <v>4</v>
      </c>
      <c r="T41" s="20">
        <v>48</v>
      </c>
      <c r="U41" s="3" t="s">
        <v>249</v>
      </c>
    </row>
    <row r="42" spans="1:21" s="19" customFormat="1" ht="153" customHeight="1">
      <c r="A42" s="112" t="s">
        <v>264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s="19" customFormat="1" ht="16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s="19" customFormat="1" ht="14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1:21" s="19" customFormat="1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s="19" customFormat="1">
      <c r="A46" s="111"/>
      <c r="B46" s="111"/>
      <c r="C46" s="111"/>
      <c r="D46" s="111"/>
      <c r="E46" s="111"/>
      <c r="F46" s="111"/>
      <c r="G46" s="111"/>
      <c r="H46" s="22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22"/>
    </row>
    <row r="47" spans="1:21" s="19" customFormat="1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s="19" customForma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76"/>
    </row>
    <row r="49" spans="1:21" s="19" customForma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s="19" customFormat="1">
      <c r="A50" s="53"/>
      <c r="B50" s="53"/>
      <c r="C50" s="31"/>
      <c r="D50" s="31"/>
      <c r="E50" s="31"/>
      <c r="F50" s="34"/>
      <c r="G50" s="34"/>
      <c r="H50" s="31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75"/>
    </row>
    <row r="51" spans="1:21" s="19" customForma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34"/>
      <c r="M51" s="34"/>
      <c r="N51" s="34"/>
      <c r="O51" s="34"/>
      <c r="P51" s="34"/>
      <c r="Q51" s="34"/>
      <c r="R51" s="34"/>
      <c r="S51" s="34"/>
      <c r="T51" s="34"/>
      <c r="U51" s="75"/>
    </row>
    <row r="52" spans="1:21" s="19" customFormat="1">
      <c r="A52" s="109"/>
      <c r="B52" s="109"/>
      <c r="C52" s="109"/>
      <c r="D52" s="109"/>
      <c r="E52" s="109"/>
      <c r="F52" s="109"/>
      <c r="G52" s="35"/>
      <c r="H52" s="5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76"/>
    </row>
    <row r="53" spans="1:21">
      <c r="A53" s="29"/>
      <c r="B53" s="29"/>
      <c r="C53" s="32"/>
      <c r="D53" s="32"/>
      <c r="E53" s="32"/>
      <c r="F53" s="38"/>
    </row>
  </sheetData>
  <sortState ref="B17:U41">
    <sortCondition descending="1" ref="S17:S41"/>
  </sortState>
  <mergeCells count="13">
    <mergeCell ref="A49:U49"/>
    <mergeCell ref="A51:K51"/>
    <mergeCell ref="A52:F52"/>
    <mergeCell ref="A8:U15"/>
    <mergeCell ref="A47:U47"/>
    <mergeCell ref="A45:U45"/>
    <mergeCell ref="A46:G46"/>
    <mergeCell ref="A42:U44"/>
    <mergeCell ref="A3:U3"/>
    <mergeCell ref="A5:U5"/>
    <mergeCell ref="A6:U6"/>
    <mergeCell ref="A7:U7"/>
    <mergeCell ref="A48:T48"/>
  </mergeCells>
  <pageMargins left="0.75" right="0.75" top="1" bottom="1" header="0.5" footer="0.5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8"/>
  <sheetViews>
    <sheetView topLeftCell="A24" zoomScale="71" zoomScaleNormal="71" workbookViewId="0">
      <selection activeCell="A17" sqref="A17:A37"/>
    </sheetView>
  </sheetViews>
  <sheetFormatPr defaultColWidth="35.7109375" defaultRowHeight="12.75"/>
  <cols>
    <col min="1" max="1" width="3.85546875" style="11" customWidth="1"/>
    <col min="2" max="2" width="8.28515625" style="11" customWidth="1"/>
    <col min="3" max="3" width="19.140625" style="13" customWidth="1"/>
    <col min="4" max="4" width="13.7109375" style="13" customWidth="1"/>
    <col min="5" max="5" width="23.28515625" style="13" customWidth="1"/>
    <col min="6" max="7" width="11.42578125" style="33" customWidth="1"/>
    <col min="8" max="8" width="18.7109375" style="13" customWidth="1"/>
    <col min="9" max="9" width="7.28515625" style="61" customWidth="1"/>
    <col min="10" max="11" width="6.42578125" style="61" customWidth="1"/>
    <col min="12" max="12" width="6.85546875" style="61" customWidth="1"/>
    <col min="13" max="13" width="5.7109375" style="61" customWidth="1"/>
    <col min="14" max="14" width="6.42578125" style="61" customWidth="1"/>
    <col min="15" max="15" width="5" style="61" customWidth="1"/>
    <col min="16" max="16" width="6.5703125" style="61" customWidth="1"/>
    <col min="17" max="17" width="6" style="61" customWidth="1"/>
    <col min="18" max="18" width="6.140625" style="61" customWidth="1"/>
    <col min="19" max="19" width="9.42578125" style="61" customWidth="1"/>
    <col min="20" max="20" width="13" style="61" customWidth="1"/>
    <col min="21" max="21" width="16.5703125" style="19" customWidth="1"/>
    <col min="22" max="22" width="7.140625" style="11" customWidth="1"/>
    <col min="23" max="16384" width="35.7109375" style="11"/>
  </cols>
  <sheetData>
    <row r="3" spans="1:21" s="16" customFormat="1" ht="12.75" customHeight="1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16" customFormat="1">
      <c r="A4" s="9"/>
      <c r="B4" s="9"/>
      <c r="C4" s="15"/>
      <c r="D4" s="15"/>
      <c r="E4" s="15"/>
      <c r="F4" s="21"/>
      <c r="G4" s="21"/>
      <c r="H4" s="1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77"/>
    </row>
    <row r="5" spans="1:21" s="16" customFormat="1">
      <c r="A5" s="105" t="s">
        <v>246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6" customFormat="1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16" customForma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 s="17" customFormat="1" ht="12.75" customHeight="1">
      <c r="A8" s="110" t="s">
        <v>245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17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s="17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s="17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</row>
    <row r="12" spans="1:21" s="17" customFormat="1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s="17" customFormat="1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s="17" customFormat="1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 s="17" customFormat="1" ht="43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19" customFormat="1" ht="43.5" customHeight="1">
      <c r="A16" s="2" t="s">
        <v>1</v>
      </c>
      <c r="B16" s="2" t="s">
        <v>0</v>
      </c>
      <c r="C16" s="30" t="s">
        <v>10</v>
      </c>
      <c r="D16" s="30" t="s">
        <v>2</v>
      </c>
      <c r="E16" s="30" t="s">
        <v>7</v>
      </c>
      <c r="F16" s="20" t="s">
        <v>8</v>
      </c>
      <c r="G16" s="20" t="s">
        <v>9</v>
      </c>
      <c r="H16" s="30" t="s">
        <v>3</v>
      </c>
      <c r="I16" s="20">
        <v>1</v>
      </c>
      <c r="J16" s="20">
        <v>2</v>
      </c>
      <c r="K16" s="20">
        <v>3</v>
      </c>
      <c r="L16" s="20">
        <v>4</v>
      </c>
      <c r="M16" s="20">
        <v>5</v>
      </c>
      <c r="N16" s="20">
        <v>6</v>
      </c>
      <c r="O16" s="20">
        <v>7</v>
      </c>
      <c r="P16" s="20">
        <v>8</v>
      </c>
      <c r="Q16" s="20">
        <v>9</v>
      </c>
      <c r="R16" s="20">
        <v>10</v>
      </c>
      <c r="S16" s="20" t="s">
        <v>4</v>
      </c>
      <c r="T16" s="20" t="s">
        <v>5</v>
      </c>
      <c r="U16" s="2" t="s">
        <v>6</v>
      </c>
    </row>
    <row r="17" spans="1:22" s="95" customFormat="1" ht="41.25" customHeight="1">
      <c r="A17" s="78">
        <v>1</v>
      </c>
      <c r="B17" s="89" t="s">
        <v>180</v>
      </c>
      <c r="C17" s="90" t="s">
        <v>126</v>
      </c>
      <c r="D17" s="90" t="s">
        <v>11</v>
      </c>
      <c r="E17" s="46" t="s">
        <v>120</v>
      </c>
      <c r="F17" s="79">
        <v>8</v>
      </c>
      <c r="G17" s="79">
        <v>8</v>
      </c>
      <c r="H17" s="46" t="s">
        <v>121</v>
      </c>
      <c r="I17" s="91">
        <v>3</v>
      </c>
      <c r="J17" s="91">
        <v>8</v>
      </c>
      <c r="K17" s="91">
        <v>4</v>
      </c>
      <c r="L17" s="91">
        <v>0</v>
      </c>
      <c r="M17" s="91">
        <v>0</v>
      </c>
      <c r="N17" s="91">
        <v>0</v>
      </c>
      <c r="O17" s="91">
        <v>3</v>
      </c>
      <c r="P17" s="91">
        <v>0</v>
      </c>
      <c r="Q17" s="80">
        <v>3</v>
      </c>
      <c r="R17" s="80">
        <v>4</v>
      </c>
      <c r="S17" s="92">
        <f t="shared" ref="S17:S37" si="0">SUM(I17:R17)</f>
        <v>25</v>
      </c>
      <c r="T17" s="93">
        <v>48</v>
      </c>
      <c r="U17" s="94" t="s">
        <v>247</v>
      </c>
    </row>
    <row r="18" spans="1:22" s="95" customFormat="1" ht="51">
      <c r="A18" s="78">
        <v>2</v>
      </c>
      <c r="B18" s="89" t="s">
        <v>173</v>
      </c>
      <c r="C18" s="90" t="s">
        <v>125</v>
      </c>
      <c r="D18" s="90" t="s">
        <v>11</v>
      </c>
      <c r="E18" s="46" t="s">
        <v>120</v>
      </c>
      <c r="F18" s="79">
        <v>8</v>
      </c>
      <c r="G18" s="79">
        <v>8</v>
      </c>
      <c r="H18" s="46" t="s">
        <v>121</v>
      </c>
      <c r="I18" s="91">
        <v>2</v>
      </c>
      <c r="J18" s="91">
        <v>4</v>
      </c>
      <c r="K18" s="91">
        <v>2</v>
      </c>
      <c r="L18" s="91">
        <v>0</v>
      </c>
      <c r="M18" s="91">
        <v>0</v>
      </c>
      <c r="N18" s="91">
        <v>4</v>
      </c>
      <c r="O18" s="91">
        <v>3</v>
      </c>
      <c r="P18" s="91">
        <v>0</v>
      </c>
      <c r="Q18" s="80">
        <v>2</v>
      </c>
      <c r="R18" s="80">
        <v>4</v>
      </c>
      <c r="S18" s="92">
        <f t="shared" si="0"/>
        <v>21</v>
      </c>
      <c r="T18" s="93">
        <v>48</v>
      </c>
      <c r="U18" s="94" t="s">
        <v>248</v>
      </c>
    </row>
    <row r="19" spans="1:22" s="100" customFormat="1" ht="29.25" customHeight="1">
      <c r="A19" s="78">
        <v>3</v>
      </c>
      <c r="B19" s="89" t="s">
        <v>168</v>
      </c>
      <c r="C19" s="96" t="s">
        <v>14</v>
      </c>
      <c r="D19" s="96" t="s">
        <v>11</v>
      </c>
      <c r="E19" s="96" t="s">
        <v>34</v>
      </c>
      <c r="F19" s="97">
        <v>8</v>
      </c>
      <c r="G19" s="97">
        <v>8</v>
      </c>
      <c r="H19" s="96" t="s">
        <v>35</v>
      </c>
      <c r="I19" s="98">
        <v>1</v>
      </c>
      <c r="J19" s="98">
        <v>7</v>
      </c>
      <c r="K19" s="98">
        <v>2</v>
      </c>
      <c r="L19" s="98">
        <v>2</v>
      </c>
      <c r="M19" s="98">
        <v>0</v>
      </c>
      <c r="N19" s="98">
        <v>3</v>
      </c>
      <c r="O19" s="98">
        <v>1</v>
      </c>
      <c r="P19" s="99">
        <v>0</v>
      </c>
      <c r="Q19" s="80">
        <v>2</v>
      </c>
      <c r="R19" s="80">
        <v>2</v>
      </c>
      <c r="S19" s="92">
        <f t="shared" si="0"/>
        <v>20</v>
      </c>
      <c r="T19" s="93">
        <v>48</v>
      </c>
      <c r="U19" s="94" t="s">
        <v>248</v>
      </c>
      <c r="V19" s="95"/>
    </row>
    <row r="20" spans="1:22" s="100" customFormat="1" ht="25.5">
      <c r="A20" s="78">
        <v>4</v>
      </c>
      <c r="B20" s="89" t="s">
        <v>182</v>
      </c>
      <c r="C20" s="46" t="s">
        <v>18</v>
      </c>
      <c r="D20" s="46" t="s">
        <v>11</v>
      </c>
      <c r="E20" s="46" t="s">
        <v>19</v>
      </c>
      <c r="F20" s="79">
        <v>8</v>
      </c>
      <c r="G20" s="79">
        <v>8</v>
      </c>
      <c r="H20" s="46" t="s">
        <v>20</v>
      </c>
      <c r="I20" s="91">
        <v>3</v>
      </c>
      <c r="J20" s="91">
        <v>4</v>
      </c>
      <c r="K20" s="91">
        <v>3</v>
      </c>
      <c r="L20" s="91">
        <v>1</v>
      </c>
      <c r="M20" s="91">
        <v>0</v>
      </c>
      <c r="N20" s="91">
        <v>4</v>
      </c>
      <c r="O20" s="91">
        <v>0</v>
      </c>
      <c r="P20" s="91">
        <v>0</v>
      </c>
      <c r="Q20" s="80">
        <v>1</v>
      </c>
      <c r="R20" s="80">
        <v>3</v>
      </c>
      <c r="S20" s="92">
        <f t="shared" si="0"/>
        <v>19</v>
      </c>
      <c r="T20" s="93">
        <v>48</v>
      </c>
      <c r="U20" s="94" t="s">
        <v>248</v>
      </c>
      <c r="V20" s="95"/>
    </row>
    <row r="21" spans="1:22" s="100" customFormat="1" ht="40.5" customHeight="1">
      <c r="A21" s="78">
        <v>5</v>
      </c>
      <c r="B21" s="89" t="s">
        <v>176</v>
      </c>
      <c r="C21" s="46" t="s">
        <v>17</v>
      </c>
      <c r="D21" s="46" t="s">
        <v>11</v>
      </c>
      <c r="E21" s="46" t="s">
        <v>19</v>
      </c>
      <c r="F21" s="79">
        <v>8</v>
      </c>
      <c r="G21" s="79">
        <v>8</v>
      </c>
      <c r="H21" s="46" t="s">
        <v>20</v>
      </c>
      <c r="I21" s="91">
        <v>1</v>
      </c>
      <c r="J21" s="91">
        <v>3</v>
      </c>
      <c r="K21" s="91">
        <v>3</v>
      </c>
      <c r="L21" s="91">
        <v>1</v>
      </c>
      <c r="M21" s="91">
        <v>0</v>
      </c>
      <c r="N21" s="91">
        <v>3</v>
      </c>
      <c r="O21" s="91">
        <v>3</v>
      </c>
      <c r="P21" s="91">
        <v>0</v>
      </c>
      <c r="Q21" s="80">
        <v>2</v>
      </c>
      <c r="R21" s="80">
        <v>2</v>
      </c>
      <c r="S21" s="92">
        <f t="shared" si="0"/>
        <v>18</v>
      </c>
      <c r="T21" s="93">
        <v>48</v>
      </c>
      <c r="U21" s="94" t="s">
        <v>248</v>
      </c>
      <c r="V21" s="95"/>
    </row>
    <row r="22" spans="1:22" s="100" customFormat="1" ht="27.75" customHeight="1">
      <c r="A22" s="78">
        <v>6</v>
      </c>
      <c r="B22" s="89" t="s">
        <v>178</v>
      </c>
      <c r="C22" s="46" t="s">
        <v>53</v>
      </c>
      <c r="D22" s="46" t="s">
        <v>11</v>
      </c>
      <c r="E22" s="46" t="s">
        <v>19</v>
      </c>
      <c r="F22" s="79">
        <v>8</v>
      </c>
      <c r="G22" s="79">
        <v>8</v>
      </c>
      <c r="H22" s="46" t="s">
        <v>20</v>
      </c>
      <c r="I22" s="91">
        <v>3</v>
      </c>
      <c r="J22" s="91">
        <v>3</v>
      </c>
      <c r="K22" s="91">
        <v>2</v>
      </c>
      <c r="L22" s="91">
        <v>1</v>
      </c>
      <c r="M22" s="91">
        <v>0</v>
      </c>
      <c r="N22" s="91">
        <v>3</v>
      </c>
      <c r="O22" s="91">
        <v>0</v>
      </c>
      <c r="P22" s="91">
        <v>0</v>
      </c>
      <c r="Q22" s="80">
        <v>2</v>
      </c>
      <c r="R22" s="80">
        <v>4</v>
      </c>
      <c r="S22" s="92">
        <f t="shared" si="0"/>
        <v>18</v>
      </c>
      <c r="T22" s="93">
        <v>48</v>
      </c>
      <c r="U22" s="94" t="s">
        <v>248</v>
      </c>
      <c r="V22" s="95"/>
    </row>
    <row r="23" spans="1:22" s="100" customFormat="1" ht="43.5" customHeight="1">
      <c r="A23" s="78">
        <v>7</v>
      </c>
      <c r="B23" s="89" t="s">
        <v>169</v>
      </c>
      <c r="C23" s="90" t="s">
        <v>70</v>
      </c>
      <c r="D23" s="90" t="s">
        <v>11</v>
      </c>
      <c r="E23" s="90" t="s">
        <v>66</v>
      </c>
      <c r="F23" s="79">
        <v>8</v>
      </c>
      <c r="G23" s="79">
        <v>8</v>
      </c>
      <c r="H23" s="90" t="s">
        <v>67</v>
      </c>
      <c r="I23" s="91">
        <v>3</v>
      </c>
      <c r="J23" s="91">
        <v>6</v>
      </c>
      <c r="K23" s="91">
        <v>3</v>
      </c>
      <c r="L23" s="91">
        <v>2</v>
      </c>
      <c r="M23" s="91">
        <v>0</v>
      </c>
      <c r="N23" s="91">
        <v>0</v>
      </c>
      <c r="O23" s="91">
        <v>0</v>
      </c>
      <c r="P23" s="91">
        <v>0</v>
      </c>
      <c r="Q23" s="80">
        <v>2</v>
      </c>
      <c r="R23" s="80">
        <v>1</v>
      </c>
      <c r="S23" s="92">
        <f t="shared" si="0"/>
        <v>17</v>
      </c>
      <c r="T23" s="93">
        <v>48</v>
      </c>
      <c r="U23" s="114" t="s">
        <v>249</v>
      </c>
      <c r="V23" s="95"/>
    </row>
    <row r="24" spans="1:22" s="13" customFormat="1" ht="30" customHeight="1">
      <c r="A24" s="78">
        <v>8</v>
      </c>
      <c r="B24" s="89" t="s">
        <v>165</v>
      </c>
      <c r="C24" s="90" t="s">
        <v>108</v>
      </c>
      <c r="D24" s="90" t="s">
        <v>11</v>
      </c>
      <c r="E24" s="90" t="s">
        <v>97</v>
      </c>
      <c r="F24" s="79">
        <v>8</v>
      </c>
      <c r="G24" s="79">
        <v>8</v>
      </c>
      <c r="H24" s="90" t="s">
        <v>104</v>
      </c>
      <c r="I24" s="91">
        <v>5</v>
      </c>
      <c r="J24" s="91">
        <v>4</v>
      </c>
      <c r="K24" s="91">
        <v>3</v>
      </c>
      <c r="L24" s="91">
        <v>1</v>
      </c>
      <c r="M24" s="91">
        <v>0</v>
      </c>
      <c r="N24" s="91">
        <v>0</v>
      </c>
      <c r="O24" s="91">
        <v>2</v>
      </c>
      <c r="P24" s="91">
        <v>0</v>
      </c>
      <c r="Q24" s="80">
        <v>0</v>
      </c>
      <c r="R24" s="80">
        <v>2</v>
      </c>
      <c r="S24" s="92">
        <f t="shared" si="0"/>
        <v>17</v>
      </c>
      <c r="T24" s="93">
        <v>48</v>
      </c>
      <c r="U24" s="114" t="s">
        <v>249</v>
      </c>
      <c r="V24" s="11"/>
    </row>
    <row r="25" spans="1:22" ht="25.5" customHeight="1">
      <c r="A25" s="78">
        <v>9</v>
      </c>
      <c r="B25" s="89" t="s">
        <v>170</v>
      </c>
      <c r="C25" s="90" t="s">
        <v>105</v>
      </c>
      <c r="D25" s="90" t="s">
        <v>11</v>
      </c>
      <c r="E25" s="90" t="s">
        <v>97</v>
      </c>
      <c r="F25" s="79">
        <v>8</v>
      </c>
      <c r="G25" s="79">
        <v>8</v>
      </c>
      <c r="H25" s="90" t="s">
        <v>104</v>
      </c>
      <c r="I25" s="91">
        <v>2</v>
      </c>
      <c r="J25" s="91">
        <v>4</v>
      </c>
      <c r="K25" s="91">
        <v>3</v>
      </c>
      <c r="L25" s="91">
        <v>1</v>
      </c>
      <c r="M25" s="91">
        <v>0</v>
      </c>
      <c r="N25" s="91">
        <v>2</v>
      </c>
      <c r="O25" s="91">
        <v>3</v>
      </c>
      <c r="P25" s="91">
        <v>0</v>
      </c>
      <c r="Q25" s="80">
        <v>1</v>
      </c>
      <c r="R25" s="80">
        <v>1</v>
      </c>
      <c r="S25" s="92">
        <f t="shared" si="0"/>
        <v>17</v>
      </c>
      <c r="T25" s="93">
        <v>48</v>
      </c>
      <c r="U25" s="114" t="s">
        <v>249</v>
      </c>
    </row>
    <row r="26" spans="1:22" ht="25.5" customHeight="1">
      <c r="A26" s="78">
        <v>10</v>
      </c>
      <c r="B26" s="45" t="s">
        <v>171</v>
      </c>
      <c r="C26" s="4" t="s">
        <v>106</v>
      </c>
      <c r="D26" s="4" t="s">
        <v>11</v>
      </c>
      <c r="E26" s="4" t="s">
        <v>97</v>
      </c>
      <c r="F26" s="7">
        <v>8</v>
      </c>
      <c r="G26" s="7">
        <v>8</v>
      </c>
      <c r="H26" s="4" t="s">
        <v>104</v>
      </c>
      <c r="I26" s="67">
        <v>2</v>
      </c>
      <c r="J26" s="67">
        <v>8</v>
      </c>
      <c r="K26" s="67">
        <v>2</v>
      </c>
      <c r="L26" s="67">
        <v>1</v>
      </c>
      <c r="M26" s="67">
        <v>0</v>
      </c>
      <c r="N26" s="67">
        <v>0</v>
      </c>
      <c r="O26" s="67">
        <v>2</v>
      </c>
      <c r="P26" s="67">
        <v>0</v>
      </c>
      <c r="Q26" s="65">
        <v>0</v>
      </c>
      <c r="R26" s="65">
        <v>1</v>
      </c>
      <c r="S26" s="62">
        <f t="shared" si="0"/>
        <v>16</v>
      </c>
      <c r="T26" s="63">
        <v>48</v>
      </c>
      <c r="U26" s="3" t="s">
        <v>249</v>
      </c>
    </row>
    <row r="27" spans="1:22" ht="27" customHeight="1">
      <c r="A27" s="78">
        <v>11</v>
      </c>
      <c r="B27" s="45" t="s">
        <v>175</v>
      </c>
      <c r="C27" s="1" t="s">
        <v>44</v>
      </c>
      <c r="D27" s="1" t="s">
        <v>11</v>
      </c>
      <c r="E27" s="1" t="s">
        <v>41</v>
      </c>
      <c r="F27" s="7">
        <v>8</v>
      </c>
      <c r="G27" s="7">
        <v>8</v>
      </c>
      <c r="H27" s="1" t="s">
        <v>43</v>
      </c>
      <c r="I27" s="67">
        <v>1</v>
      </c>
      <c r="J27" s="67">
        <v>4</v>
      </c>
      <c r="K27" s="67">
        <v>3</v>
      </c>
      <c r="L27" s="67">
        <v>1</v>
      </c>
      <c r="M27" s="67">
        <v>0</v>
      </c>
      <c r="N27" s="67">
        <v>0</v>
      </c>
      <c r="O27" s="67">
        <v>0</v>
      </c>
      <c r="P27" s="66">
        <v>0</v>
      </c>
      <c r="Q27" s="65">
        <v>3</v>
      </c>
      <c r="R27" s="65">
        <v>3</v>
      </c>
      <c r="S27" s="62">
        <f t="shared" si="0"/>
        <v>15</v>
      </c>
      <c r="T27" s="63">
        <v>48</v>
      </c>
      <c r="U27" s="3" t="s">
        <v>249</v>
      </c>
    </row>
    <row r="28" spans="1:22" ht="25.5" customHeight="1">
      <c r="A28" s="78">
        <v>12</v>
      </c>
      <c r="B28" s="12" t="s">
        <v>184</v>
      </c>
      <c r="C28" s="4" t="s">
        <v>185</v>
      </c>
      <c r="D28" s="4" t="s">
        <v>11</v>
      </c>
      <c r="E28" s="4" t="s">
        <v>88</v>
      </c>
      <c r="F28" s="7">
        <v>8</v>
      </c>
      <c r="G28" s="7">
        <v>8</v>
      </c>
      <c r="H28" s="4" t="s">
        <v>89</v>
      </c>
      <c r="I28" s="67">
        <v>2</v>
      </c>
      <c r="J28" s="67">
        <v>3</v>
      </c>
      <c r="K28" s="67">
        <v>3</v>
      </c>
      <c r="L28" s="67">
        <v>0</v>
      </c>
      <c r="M28" s="67">
        <v>0</v>
      </c>
      <c r="N28" s="67">
        <v>1</v>
      </c>
      <c r="O28" s="67">
        <v>1</v>
      </c>
      <c r="P28" s="67">
        <v>0</v>
      </c>
      <c r="Q28" s="65">
        <v>1</v>
      </c>
      <c r="R28" s="65">
        <v>4</v>
      </c>
      <c r="S28" s="62">
        <f t="shared" si="0"/>
        <v>15</v>
      </c>
      <c r="T28" s="63">
        <v>48</v>
      </c>
      <c r="U28" s="3" t="s">
        <v>249</v>
      </c>
    </row>
    <row r="29" spans="1:22" ht="27" customHeight="1">
      <c r="A29" s="78">
        <v>13</v>
      </c>
      <c r="B29" s="12" t="s">
        <v>174</v>
      </c>
      <c r="C29" s="1" t="s">
        <v>69</v>
      </c>
      <c r="D29" s="1" t="s">
        <v>11</v>
      </c>
      <c r="E29" s="1" t="s">
        <v>66</v>
      </c>
      <c r="F29" s="7">
        <v>8</v>
      </c>
      <c r="G29" s="7">
        <v>8</v>
      </c>
      <c r="H29" s="1" t="s">
        <v>67</v>
      </c>
      <c r="I29" s="67">
        <v>2</v>
      </c>
      <c r="J29" s="67">
        <v>5</v>
      </c>
      <c r="K29" s="67">
        <v>1</v>
      </c>
      <c r="L29" s="67">
        <v>0</v>
      </c>
      <c r="M29" s="67">
        <v>0</v>
      </c>
      <c r="N29" s="67">
        <v>2</v>
      </c>
      <c r="O29" s="67">
        <v>0</v>
      </c>
      <c r="P29" s="67">
        <v>0</v>
      </c>
      <c r="Q29" s="65">
        <v>2</v>
      </c>
      <c r="R29" s="65">
        <v>3</v>
      </c>
      <c r="S29" s="62">
        <f t="shared" si="0"/>
        <v>15</v>
      </c>
      <c r="T29" s="63">
        <v>48</v>
      </c>
      <c r="U29" s="3" t="s">
        <v>249</v>
      </c>
    </row>
    <row r="30" spans="1:22" ht="27" customHeight="1">
      <c r="A30" s="78">
        <v>14</v>
      </c>
      <c r="B30" s="12" t="s">
        <v>164</v>
      </c>
      <c r="C30" s="39" t="s">
        <v>37</v>
      </c>
      <c r="D30" s="39" t="s">
        <v>11</v>
      </c>
      <c r="E30" s="39" t="s">
        <v>34</v>
      </c>
      <c r="F30" s="41">
        <v>8</v>
      </c>
      <c r="G30" s="41">
        <v>8</v>
      </c>
      <c r="H30" s="39" t="s">
        <v>35</v>
      </c>
      <c r="I30" s="82">
        <v>2</v>
      </c>
      <c r="J30" s="82">
        <v>3</v>
      </c>
      <c r="K30" s="82">
        <v>1</v>
      </c>
      <c r="L30" s="82">
        <v>2</v>
      </c>
      <c r="M30" s="82">
        <v>0</v>
      </c>
      <c r="N30" s="82">
        <v>0</v>
      </c>
      <c r="O30" s="82">
        <v>0</v>
      </c>
      <c r="P30" s="66">
        <v>0</v>
      </c>
      <c r="Q30" s="65">
        <v>3</v>
      </c>
      <c r="R30" s="65">
        <v>3</v>
      </c>
      <c r="S30" s="62">
        <f t="shared" si="0"/>
        <v>14</v>
      </c>
      <c r="T30" s="63">
        <v>48</v>
      </c>
      <c r="U30" s="3" t="s">
        <v>249</v>
      </c>
    </row>
    <row r="31" spans="1:22" ht="27" customHeight="1">
      <c r="A31" s="78">
        <v>15</v>
      </c>
      <c r="B31" s="12" t="s">
        <v>181</v>
      </c>
      <c r="C31" s="40" t="s">
        <v>90</v>
      </c>
      <c r="D31" s="4" t="s">
        <v>87</v>
      </c>
      <c r="E31" s="4" t="s">
        <v>88</v>
      </c>
      <c r="F31" s="41">
        <v>8</v>
      </c>
      <c r="G31" s="41">
        <v>8</v>
      </c>
      <c r="H31" s="4" t="s">
        <v>89</v>
      </c>
      <c r="I31" s="67">
        <v>2</v>
      </c>
      <c r="J31" s="67">
        <v>1</v>
      </c>
      <c r="K31" s="67">
        <v>3</v>
      </c>
      <c r="L31" s="67">
        <v>0</v>
      </c>
      <c r="M31" s="67">
        <v>0</v>
      </c>
      <c r="N31" s="67">
        <v>0</v>
      </c>
      <c r="O31" s="67">
        <v>2</v>
      </c>
      <c r="P31" s="67">
        <v>0</v>
      </c>
      <c r="Q31" s="65">
        <v>2</v>
      </c>
      <c r="R31" s="65">
        <v>3</v>
      </c>
      <c r="S31" s="62">
        <f t="shared" si="0"/>
        <v>13</v>
      </c>
      <c r="T31" s="63">
        <v>48</v>
      </c>
      <c r="U31" s="3" t="s">
        <v>249</v>
      </c>
    </row>
    <row r="32" spans="1:22" ht="33" customHeight="1">
      <c r="A32" s="78">
        <v>16</v>
      </c>
      <c r="B32" s="12" t="s">
        <v>183</v>
      </c>
      <c r="C32" s="1" t="s">
        <v>46</v>
      </c>
      <c r="D32" s="1" t="s">
        <v>11</v>
      </c>
      <c r="E32" s="1" t="s">
        <v>47</v>
      </c>
      <c r="F32" s="7">
        <v>8</v>
      </c>
      <c r="G32" s="7">
        <v>8</v>
      </c>
      <c r="H32" s="1" t="s">
        <v>13</v>
      </c>
      <c r="I32" s="67">
        <v>4</v>
      </c>
      <c r="J32" s="67">
        <v>1</v>
      </c>
      <c r="K32" s="67">
        <v>1</v>
      </c>
      <c r="L32" s="67">
        <v>1</v>
      </c>
      <c r="M32" s="67">
        <v>0</v>
      </c>
      <c r="N32" s="67">
        <v>0</v>
      </c>
      <c r="O32" s="67">
        <v>0</v>
      </c>
      <c r="P32" s="67">
        <v>0</v>
      </c>
      <c r="Q32" s="65">
        <v>1</v>
      </c>
      <c r="R32" s="65">
        <v>2</v>
      </c>
      <c r="S32" s="62">
        <f t="shared" si="0"/>
        <v>10</v>
      </c>
      <c r="T32" s="63">
        <v>48</v>
      </c>
      <c r="U32" s="3" t="s">
        <v>249</v>
      </c>
    </row>
    <row r="33" spans="1:21" ht="27.75" customHeight="1">
      <c r="A33" s="78">
        <v>17</v>
      </c>
      <c r="B33" s="12" t="s">
        <v>172</v>
      </c>
      <c r="C33" s="4" t="s">
        <v>71</v>
      </c>
      <c r="D33" s="4" t="s">
        <v>11</v>
      </c>
      <c r="E33" s="4" t="s">
        <v>66</v>
      </c>
      <c r="F33" s="7">
        <v>8</v>
      </c>
      <c r="G33" s="7">
        <v>8</v>
      </c>
      <c r="H33" s="4" t="s">
        <v>67</v>
      </c>
      <c r="I33" s="67">
        <v>2</v>
      </c>
      <c r="J33" s="67">
        <v>2</v>
      </c>
      <c r="K33" s="67">
        <v>1</v>
      </c>
      <c r="L33" s="67">
        <v>1</v>
      </c>
      <c r="M33" s="67">
        <v>0</v>
      </c>
      <c r="N33" s="67">
        <v>0</v>
      </c>
      <c r="O33" s="67">
        <v>1</v>
      </c>
      <c r="P33" s="67">
        <v>0</v>
      </c>
      <c r="Q33" s="65">
        <v>1</v>
      </c>
      <c r="R33" s="65">
        <v>2</v>
      </c>
      <c r="S33" s="62">
        <f t="shared" si="0"/>
        <v>10</v>
      </c>
      <c r="T33" s="63">
        <v>48</v>
      </c>
      <c r="U33" s="3" t="s">
        <v>249</v>
      </c>
    </row>
    <row r="34" spans="1:21" ht="30" customHeight="1">
      <c r="A34" s="78">
        <v>18</v>
      </c>
      <c r="B34" s="12" t="s">
        <v>167</v>
      </c>
      <c r="C34" s="4" t="s">
        <v>107</v>
      </c>
      <c r="D34" s="4" t="s">
        <v>11</v>
      </c>
      <c r="E34" s="4" t="s">
        <v>97</v>
      </c>
      <c r="F34" s="7">
        <v>8</v>
      </c>
      <c r="G34" s="7">
        <v>8</v>
      </c>
      <c r="H34" s="4" t="s">
        <v>104</v>
      </c>
      <c r="I34" s="67">
        <v>0</v>
      </c>
      <c r="J34" s="67">
        <v>2</v>
      </c>
      <c r="K34" s="67">
        <v>1</v>
      </c>
      <c r="L34" s="67">
        <v>2</v>
      </c>
      <c r="M34" s="67">
        <v>0</v>
      </c>
      <c r="N34" s="67">
        <v>0</v>
      </c>
      <c r="O34" s="67">
        <v>3</v>
      </c>
      <c r="P34" s="67">
        <v>0</v>
      </c>
      <c r="Q34" s="65">
        <v>1</v>
      </c>
      <c r="R34" s="65">
        <v>1</v>
      </c>
      <c r="S34" s="62">
        <f t="shared" si="0"/>
        <v>10</v>
      </c>
      <c r="T34" s="63">
        <v>48</v>
      </c>
      <c r="U34" s="3" t="s">
        <v>249</v>
      </c>
    </row>
    <row r="35" spans="1:21" ht="30" customHeight="1">
      <c r="A35" s="78">
        <v>19</v>
      </c>
      <c r="B35" s="12" t="s">
        <v>177</v>
      </c>
      <c r="C35" s="4" t="s">
        <v>127</v>
      </c>
      <c r="D35" s="4" t="s">
        <v>11</v>
      </c>
      <c r="E35" s="58" t="s">
        <v>120</v>
      </c>
      <c r="F35" s="7">
        <v>8</v>
      </c>
      <c r="G35" s="7">
        <v>8</v>
      </c>
      <c r="H35" s="58" t="s">
        <v>121</v>
      </c>
      <c r="I35" s="71">
        <v>2</v>
      </c>
      <c r="J35" s="71">
        <v>2</v>
      </c>
      <c r="K35" s="71">
        <v>2</v>
      </c>
      <c r="L35" s="71">
        <v>1</v>
      </c>
      <c r="M35" s="71">
        <v>0</v>
      </c>
      <c r="N35" s="71">
        <v>0</v>
      </c>
      <c r="O35" s="71">
        <v>1</v>
      </c>
      <c r="P35" s="67">
        <v>0</v>
      </c>
      <c r="Q35" s="65">
        <v>0</v>
      </c>
      <c r="R35" s="65">
        <v>1</v>
      </c>
      <c r="S35" s="62">
        <f t="shared" si="0"/>
        <v>9</v>
      </c>
      <c r="T35" s="63">
        <v>48</v>
      </c>
      <c r="U35" s="3" t="s">
        <v>249</v>
      </c>
    </row>
    <row r="36" spans="1:21" ht="27" customHeight="1">
      <c r="A36" s="78">
        <v>20</v>
      </c>
      <c r="B36" s="12" t="s">
        <v>179</v>
      </c>
      <c r="C36" s="1" t="s">
        <v>64</v>
      </c>
      <c r="D36" s="1" t="s">
        <v>11</v>
      </c>
      <c r="E36" s="1" t="s">
        <v>59</v>
      </c>
      <c r="F36" s="3">
        <v>8</v>
      </c>
      <c r="G36" s="3">
        <v>8</v>
      </c>
      <c r="H36" s="1" t="s">
        <v>63</v>
      </c>
      <c r="I36" s="67">
        <v>2</v>
      </c>
      <c r="J36" s="67">
        <v>2</v>
      </c>
      <c r="K36" s="67">
        <v>1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5">
        <v>0</v>
      </c>
      <c r="R36" s="65">
        <v>1</v>
      </c>
      <c r="S36" s="62">
        <f t="shared" si="0"/>
        <v>7</v>
      </c>
      <c r="T36" s="63">
        <v>48</v>
      </c>
      <c r="U36" s="3" t="s">
        <v>249</v>
      </c>
    </row>
    <row r="37" spans="1:21" ht="28.5" customHeight="1">
      <c r="A37" s="78">
        <v>21</v>
      </c>
      <c r="B37" s="12" t="s">
        <v>166</v>
      </c>
      <c r="C37" s="4" t="s">
        <v>80</v>
      </c>
      <c r="D37" s="4" t="s">
        <v>11</v>
      </c>
      <c r="E37" s="4" t="s">
        <v>78</v>
      </c>
      <c r="F37" s="7">
        <v>8</v>
      </c>
      <c r="G37" s="7">
        <v>8</v>
      </c>
      <c r="H37" s="4" t="s">
        <v>79</v>
      </c>
      <c r="I37" s="67">
        <v>2</v>
      </c>
      <c r="J37" s="67">
        <v>0</v>
      </c>
      <c r="K37" s="67">
        <v>1</v>
      </c>
      <c r="L37" s="67">
        <v>1</v>
      </c>
      <c r="M37" s="67">
        <v>0</v>
      </c>
      <c r="N37" s="67">
        <v>0</v>
      </c>
      <c r="O37" s="67">
        <v>0</v>
      </c>
      <c r="P37" s="67">
        <v>0</v>
      </c>
      <c r="Q37" s="65">
        <v>0</v>
      </c>
      <c r="R37" s="65">
        <v>2</v>
      </c>
      <c r="S37" s="62">
        <f t="shared" si="0"/>
        <v>6</v>
      </c>
      <c r="T37" s="63">
        <v>48</v>
      </c>
      <c r="U37" s="3" t="s">
        <v>249</v>
      </c>
    </row>
    <row r="38" spans="1:21" s="19" customFormat="1" ht="104.25" customHeight="1">
      <c r="A38" s="112" t="s">
        <v>250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19" customFormat="1" ht="12.7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1:21" s="19" customFormat="1" ht="12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1:21" s="19" customFormat="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 s="19" customFormat="1">
      <c r="A42" s="113"/>
      <c r="B42" s="113"/>
      <c r="C42" s="113"/>
      <c r="D42" s="113"/>
      <c r="E42" s="113"/>
      <c r="F42" s="113"/>
      <c r="G42" s="113"/>
      <c r="H42" s="22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68"/>
      <c r="T42" s="68"/>
      <c r="U42" s="22"/>
    </row>
    <row r="43" spans="1:21" s="19" customFormat="1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s="19" customForma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76"/>
    </row>
    <row r="45" spans="1:21" s="19" customForma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s="19" customFormat="1">
      <c r="A46" s="24"/>
      <c r="B46" s="24"/>
      <c r="C46" s="31"/>
      <c r="D46" s="31"/>
      <c r="E46" s="31"/>
      <c r="F46" s="34"/>
      <c r="G46" s="34"/>
      <c r="H46" s="3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69"/>
      <c r="T46" s="69"/>
      <c r="U46" s="75"/>
    </row>
    <row r="47" spans="1:21" s="19" customForma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69"/>
      <c r="T47" s="69"/>
      <c r="U47" s="75"/>
    </row>
    <row r="48" spans="1:21" s="19" customFormat="1">
      <c r="A48" s="113"/>
      <c r="B48" s="113"/>
      <c r="C48" s="113"/>
      <c r="D48" s="113"/>
      <c r="E48" s="113"/>
      <c r="F48" s="113"/>
      <c r="G48" s="35"/>
      <c r="H48" s="23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70"/>
      <c r="T48" s="70"/>
      <c r="U48" s="76"/>
    </row>
  </sheetData>
  <sortState ref="B17:U37">
    <sortCondition descending="1" ref="S17:S37"/>
  </sortState>
  <mergeCells count="13">
    <mergeCell ref="A47:R47"/>
    <mergeCell ref="A48:F48"/>
    <mergeCell ref="A42:G42"/>
    <mergeCell ref="A43:U43"/>
    <mergeCell ref="A41:U41"/>
    <mergeCell ref="A44:T44"/>
    <mergeCell ref="A45:U45"/>
    <mergeCell ref="A38:U40"/>
    <mergeCell ref="A3:U3"/>
    <mergeCell ref="A5:U5"/>
    <mergeCell ref="A6:U6"/>
    <mergeCell ref="A7:U7"/>
    <mergeCell ref="A8:U15"/>
  </mergeCells>
  <pageMargins left="0.75" right="0.75" top="1" bottom="1" header="0.5" footer="0.5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66" zoomScaleNormal="66" workbookViewId="0">
      <selection activeCell="A16" sqref="A16:A35"/>
    </sheetView>
  </sheetViews>
  <sheetFormatPr defaultColWidth="35.7109375" defaultRowHeight="12.75"/>
  <cols>
    <col min="1" max="1" width="3.85546875" style="11" customWidth="1"/>
    <col min="2" max="2" width="8.28515625" style="11" customWidth="1"/>
    <col min="3" max="3" width="19.140625" style="11" customWidth="1"/>
    <col min="4" max="4" width="13.7109375" style="11" customWidth="1"/>
    <col min="5" max="5" width="23.28515625" style="11" customWidth="1"/>
    <col min="6" max="7" width="11.42578125" style="33" customWidth="1"/>
    <col min="8" max="8" width="18.7109375" style="11" customWidth="1"/>
    <col min="9" max="9" width="9.85546875" style="61" customWidth="1"/>
    <col min="10" max="10" width="8.5703125" style="61" customWidth="1"/>
    <col min="11" max="11" width="8.85546875" style="61" customWidth="1"/>
    <col min="12" max="12" width="8.5703125" style="61" customWidth="1"/>
    <col min="13" max="13" width="9" style="61" customWidth="1"/>
    <col min="14" max="14" width="8.85546875" style="61" customWidth="1"/>
    <col min="15" max="15" width="8.28515625" style="61" customWidth="1"/>
    <col min="16" max="16" width="8.42578125" style="61" customWidth="1"/>
    <col min="17" max="17" width="8.85546875" style="61" customWidth="1"/>
    <col min="18" max="19" width="9.85546875" style="61" customWidth="1"/>
    <col min="20" max="20" width="11.140625" style="61" customWidth="1"/>
    <col min="21" max="21" width="13.85546875" style="61" customWidth="1"/>
    <col min="22" max="22" width="16.5703125" style="19" customWidth="1"/>
    <col min="23" max="23" width="7.140625" style="11" customWidth="1"/>
    <col min="24" max="16384" width="35.7109375" style="11"/>
  </cols>
  <sheetData>
    <row r="1" spans="1:24" ht="12.75" customHeight="1">
      <c r="A1" s="6"/>
      <c r="B1" s="6"/>
      <c r="C1" s="6"/>
      <c r="D1" s="6"/>
      <c r="E1" s="6"/>
      <c r="F1" s="5"/>
      <c r="G1" s="5"/>
      <c r="H1" s="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7"/>
      <c r="W1" s="8"/>
    </row>
    <row r="2" spans="1:24" s="25" customFormat="1" ht="12.75" customHeight="1">
      <c r="C2" s="104" t="s">
        <v>28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19" customFormat="1" ht="12.75" customHeight="1">
      <c r="A3" s="9"/>
      <c r="B3" s="9"/>
      <c r="C3" s="9"/>
      <c r="D3" s="9"/>
      <c r="E3" s="9"/>
      <c r="F3" s="21"/>
      <c r="G3" s="21"/>
      <c r="H3" s="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77"/>
      <c r="W3" s="16"/>
    </row>
    <row r="4" spans="1:24" s="19" customFormat="1">
      <c r="A4" s="105" t="s">
        <v>253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6"/>
    </row>
    <row r="5" spans="1:24" s="16" customFormat="1" ht="12.75" customHeight="1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4" s="16" customFormat="1">
      <c r="A6" s="106" t="s">
        <v>32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4" s="25" customFormat="1" ht="21" customHeight="1">
      <c r="A7" s="110" t="s">
        <v>256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4" s="25" customFormat="1" ht="12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4" s="25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4" s="25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4" s="25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4" s="25" customFormat="1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4" s="25" customFormat="1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4" s="25" customFormat="1" ht="31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4" s="18" customFormat="1" ht="47.25" customHeight="1">
      <c r="A15" s="2" t="s">
        <v>1</v>
      </c>
      <c r="B15" s="2" t="s">
        <v>0</v>
      </c>
      <c r="C15" s="10" t="s">
        <v>10</v>
      </c>
      <c r="D15" s="10" t="s">
        <v>2</v>
      </c>
      <c r="E15" s="10" t="s">
        <v>7</v>
      </c>
      <c r="F15" s="20" t="s">
        <v>8</v>
      </c>
      <c r="G15" s="20" t="s">
        <v>9</v>
      </c>
      <c r="H15" s="10" t="s">
        <v>3</v>
      </c>
      <c r="I15" s="20">
        <v>1</v>
      </c>
      <c r="J15" s="20">
        <v>2</v>
      </c>
      <c r="K15" s="20">
        <v>3</v>
      </c>
      <c r="L15" s="20">
        <v>4</v>
      </c>
      <c r="M15" s="20">
        <v>5</v>
      </c>
      <c r="N15" s="20">
        <v>6</v>
      </c>
      <c r="O15" s="20">
        <v>7</v>
      </c>
      <c r="P15" s="20">
        <v>8</v>
      </c>
      <c r="Q15" s="20">
        <v>9</v>
      </c>
      <c r="R15" s="20">
        <v>10</v>
      </c>
      <c r="S15" s="20" t="s">
        <v>251</v>
      </c>
      <c r="T15" s="20" t="s">
        <v>4</v>
      </c>
      <c r="U15" s="20" t="s">
        <v>5</v>
      </c>
      <c r="V15" s="2" t="s">
        <v>6</v>
      </c>
      <c r="W15" s="19"/>
    </row>
    <row r="16" spans="1:24" ht="25.5">
      <c r="A16" s="12">
        <v>1</v>
      </c>
      <c r="B16" s="43"/>
      <c r="C16" s="1" t="s">
        <v>252</v>
      </c>
      <c r="D16" s="4" t="s">
        <v>11</v>
      </c>
      <c r="E16" s="4" t="s">
        <v>97</v>
      </c>
      <c r="F16" s="7">
        <v>9</v>
      </c>
      <c r="G16" s="7">
        <v>9</v>
      </c>
      <c r="H16" s="4" t="s">
        <v>98</v>
      </c>
      <c r="I16" s="71">
        <v>3</v>
      </c>
      <c r="J16" s="71">
        <v>6</v>
      </c>
      <c r="K16" s="71">
        <v>2</v>
      </c>
      <c r="L16" s="71">
        <v>0</v>
      </c>
      <c r="M16" s="71">
        <v>1</v>
      </c>
      <c r="N16" s="71">
        <v>0</v>
      </c>
      <c r="O16" s="71">
        <v>3</v>
      </c>
      <c r="P16" s="71">
        <v>2</v>
      </c>
      <c r="Q16" s="67">
        <v>3</v>
      </c>
      <c r="R16" s="65">
        <v>1</v>
      </c>
      <c r="S16" s="65">
        <v>2</v>
      </c>
      <c r="T16" s="63">
        <f t="shared" ref="T16:T35" si="0">SUM(I16:S16)</f>
        <v>23</v>
      </c>
      <c r="U16" s="63">
        <v>62</v>
      </c>
      <c r="V16" s="2" t="s">
        <v>248</v>
      </c>
    </row>
    <row r="17" spans="1:23" ht="23.25" customHeight="1">
      <c r="A17" s="12">
        <v>2</v>
      </c>
      <c r="B17" s="43" t="s">
        <v>191</v>
      </c>
      <c r="C17" s="4" t="s">
        <v>109</v>
      </c>
      <c r="D17" s="4" t="s">
        <v>11</v>
      </c>
      <c r="E17" s="4" t="s">
        <v>97</v>
      </c>
      <c r="F17" s="7">
        <v>9</v>
      </c>
      <c r="G17" s="7">
        <v>9</v>
      </c>
      <c r="H17" s="4" t="s">
        <v>98</v>
      </c>
      <c r="I17" s="67">
        <v>3</v>
      </c>
      <c r="J17" s="67">
        <v>4</v>
      </c>
      <c r="K17" s="67">
        <v>1</v>
      </c>
      <c r="L17" s="67">
        <v>2</v>
      </c>
      <c r="M17" s="67">
        <v>0</v>
      </c>
      <c r="N17" s="67">
        <v>1</v>
      </c>
      <c r="O17" s="67">
        <v>0</v>
      </c>
      <c r="P17" s="67">
        <v>2</v>
      </c>
      <c r="Q17" s="67">
        <v>2</v>
      </c>
      <c r="R17" s="65">
        <v>3</v>
      </c>
      <c r="S17" s="65">
        <v>1</v>
      </c>
      <c r="T17" s="63">
        <f t="shared" si="0"/>
        <v>19</v>
      </c>
      <c r="U17" s="63">
        <v>62</v>
      </c>
      <c r="V17" s="3" t="s">
        <v>249</v>
      </c>
    </row>
    <row r="18" spans="1:23" s="13" customFormat="1" ht="42" customHeight="1">
      <c r="A18" s="12">
        <v>3</v>
      </c>
      <c r="B18" s="43" t="s">
        <v>193</v>
      </c>
      <c r="C18" s="4" t="s">
        <v>128</v>
      </c>
      <c r="D18" s="4" t="s">
        <v>11</v>
      </c>
      <c r="E18" s="60" t="s">
        <v>120</v>
      </c>
      <c r="F18" s="7">
        <v>9</v>
      </c>
      <c r="G18" s="7">
        <v>9</v>
      </c>
      <c r="H18" s="58" t="s">
        <v>121</v>
      </c>
      <c r="I18" s="71">
        <v>4</v>
      </c>
      <c r="J18" s="71">
        <v>5</v>
      </c>
      <c r="K18" s="71">
        <v>0</v>
      </c>
      <c r="L18" s="71">
        <v>2</v>
      </c>
      <c r="M18" s="71">
        <v>0</v>
      </c>
      <c r="N18" s="71">
        <v>1</v>
      </c>
      <c r="O18" s="71">
        <v>0</v>
      </c>
      <c r="P18" s="71">
        <v>0</v>
      </c>
      <c r="Q18" s="67">
        <v>1</v>
      </c>
      <c r="R18" s="65">
        <v>2</v>
      </c>
      <c r="S18" s="65">
        <v>3</v>
      </c>
      <c r="T18" s="63">
        <f t="shared" si="0"/>
        <v>18</v>
      </c>
      <c r="U18" s="63">
        <v>62</v>
      </c>
      <c r="V18" s="3" t="s">
        <v>249</v>
      </c>
      <c r="W18" s="11"/>
    </row>
    <row r="19" spans="1:23" s="13" customFormat="1" ht="25.5">
      <c r="A19" s="12">
        <v>4</v>
      </c>
      <c r="B19" s="43" t="s">
        <v>187</v>
      </c>
      <c r="C19" s="51" t="s">
        <v>85</v>
      </c>
      <c r="D19" s="4" t="s">
        <v>11</v>
      </c>
      <c r="E19" s="4" t="s">
        <v>82</v>
      </c>
      <c r="F19" s="7">
        <v>9</v>
      </c>
      <c r="G19" s="7">
        <v>9</v>
      </c>
      <c r="H19" s="4" t="s">
        <v>67</v>
      </c>
      <c r="I19" s="67">
        <v>4</v>
      </c>
      <c r="J19" s="67">
        <v>3</v>
      </c>
      <c r="K19" s="67">
        <v>0</v>
      </c>
      <c r="L19" s="67">
        <v>1</v>
      </c>
      <c r="M19" s="67">
        <v>2</v>
      </c>
      <c r="N19" s="67">
        <v>1</v>
      </c>
      <c r="O19" s="67">
        <v>0</v>
      </c>
      <c r="P19" s="67">
        <v>0</v>
      </c>
      <c r="Q19" s="67">
        <v>1</v>
      </c>
      <c r="R19" s="65">
        <v>3</v>
      </c>
      <c r="S19" s="65">
        <v>2</v>
      </c>
      <c r="T19" s="63">
        <f t="shared" si="0"/>
        <v>17</v>
      </c>
      <c r="U19" s="63">
        <v>62</v>
      </c>
      <c r="V19" s="3" t="s">
        <v>249</v>
      </c>
      <c r="W19" s="11"/>
    </row>
    <row r="20" spans="1:23" s="13" customFormat="1" ht="27.75" customHeight="1">
      <c r="A20" s="12">
        <v>5</v>
      </c>
      <c r="B20" s="43" t="s">
        <v>197</v>
      </c>
      <c r="C20" s="4" t="s">
        <v>110</v>
      </c>
      <c r="D20" s="4" t="s">
        <v>11</v>
      </c>
      <c r="E20" s="4" t="s">
        <v>97</v>
      </c>
      <c r="F20" s="7">
        <v>9</v>
      </c>
      <c r="G20" s="7">
        <v>9</v>
      </c>
      <c r="H20" s="4" t="s">
        <v>98</v>
      </c>
      <c r="I20" s="67">
        <v>1</v>
      </c>
      <c r="J20" s="67">
        <v>4</v>
      </c>
      <c r="K20" s="67">
        <v>0</v>
      </c>
      <c r="L20" s="67">
        <v>3</v>
      </c>
      <c r="M20" s="67">
        <v>3</v>
      </c>
      <c r="N20" s="67">
        <v>1</v>
      </c>
      <c r="O20" s="67">
        <v>1</v>
      </c>
      <c r="P20" s="67">
        <v>0</v>
      </c>
      <c r="Q20" s="67">
        <v>2</v>
      </c>
      <c r="R20" s="65">
        <v>1</v>
      </c>
      <c r="S20" s="65">
        <v>0</v>
      </c>
      <c r="T20" s="63">
        <f t="shared" si="0"/>
        <v>16</v>
      </c>
      <c r="U20" s="63">
        <v>62</v>
      </c>
      <c r="V20" s="3" t="s">
        <v>249</v>
      </c>
      <c r="W20" s="11"/>
    </row>
    <row r="21" spans="1:23" s="13" customFormat="1" ht="27.75" customHeight="1">
      <c r="A21" s="12">
        <v>6</v>
      </c>
      <c r="B21" s="43" t="s">
        <v>192</v>
      </c>
      <c r="C21" s="1" t="s">
        <v>54</v>
      </c>
      <c r="D21" s="7" t="s">
        <v>11</v>
      </c>
      <c r="E21" s="1" t="s">
        <v>19</v>
      </c>
      <c r="F21" s="7">
        <v>9</v>
      </c>
      <c r="G21" s="7">
        <v>9</v>
      </c>
      <c r="H21" s="1" t="s">
        <v>20</v>
      </c>
      <c r="I21" s="67">
        <v>4</v>
      </c>
      <c r="J21" s="67">
        <v>6</v>
      </c>
      <c r="K21" s="67">
        <v>0</v>
      </c>
      <c r="L21" s="67">
        <v>1</v>
      </c>
      <c r="M21" s="67">
        <v>0</v>
      </c>
      <c r="N21" s="67">
        <v>0</v>
      </c>
      <c r="O21" s="67">
        <v>0</v>
      </c>
      <c r="P21" s="67">
        <v>0</v>
      </c>
      <c r="Q21" s="67">
        <v>3</v>
      </c>
      <c r="R21" s="65">
        <v>0</v>
      </c>
      <c r="S21" s="65">
        <v>1</v>
      </c>
      <c r="T21" s="63">
        <f t="shared" si="0"/>
        <v>15</v>
      </c>
      <c r="U21" s="63">
        <v>62</v>
      </c>
      <c r="V21" s="3" t="s">
        <v>249</v>
      </c>
      <c r="W21" s="11"/>
    </row>
    <row r="22" spans="1:23" s="13" customFormat="1" ht="25.5">
      <c r="A22" s="12">
        <v>7</v>
      </c>
      <c r="B22" s="43" t="s">
        <v>199</v>
      </c>
      <c r="C22" s="1" t="s">
        <v>22</v>
      </c>
      <c r="D22" s="7" t="s">
        <v>11</v>
      </c>
      <c r="E22" s="1" t="s">
        <v>19</v>
      </c>
      <c r="F22" s="7">
        <v>9</v>
      </c>
      <c r="G22" s="7">
        <v>9</v>
      </c>
      <c r="H22" s="1" t="s">
        <v>20</v>
      </c>
      <c r="I22" s="67">
        <v>4</v>
      </c>
      <c r="J22" s="67">
        <v>6</v>
      </c>
      <c r="K22" s="67">
        <v>0</v>
      </c>
      <c r="L22" s="67">
        <v>3</v>
      </c>
      <c r="M22" s="67">
        <v>0</v>
      </c>
      <c r="N22" s="67">
        <v>0</v>
      </c>
      <c r="O22" s="67">
        <v>0</v>
      </c>
      <c r="P22" s="67">
        <v>0</v>
      </c>
      <c r="Q22" s="67">
        <v>1</v>
      </c>
      <c r="R22" s="65">
        <v>1</v>
      </c>
      <c r="S22" s="65">
        <v>0</v>
      </c>
      <c r="T22" s="63">
        <f t="shared" si="0"/>
        <v>15</v>
      </c>
      <c r="U22" s="63">
        <v>62</v>
      </c>
      <c r="V22" s="3" t="s">
        <v>249</v>
      </c>
      <c r="W22" s="11"/>
    </row>
    <row r="23" spans="1:23" s="13" customFormat="1" ht="30" customHeight="1">
      <c r="A23" s="12">
        <v>8</v>
      </c>
      <c r="B23" s="43" t="s">
        <v>198</v>
      </c>
      <c r="C23" s="4" t="s">
        <v>91</v>
      </c>
      <c r="D23" s="4" t="s">
        <v>87</v>
      </c>
      <c r="E23" s="4" t="s">
        <v>88</v>
      </c>
      <c r="F23" s="41">
        <v>9</v>
      </c>
      <c r="G23" s="41">
        <v>9</v>
      </c>
      <c r="H23" s="4" t="s">
        <v>89</v>
      </c>
      <c r="I23" s="67">
        <v>3</v>
      </c>
      <c r="J23" s="67">
        <v>3</v>
      </c>
      <c r="K23" s="67">
        <v>0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3</v>
      </c>
      <c r="R23" s="65">
        <v>3</v>
      </c>
      <c r="S23" s="65">
        <v>2</v>
      </c>
      <c r="T23" s="63">
        <f t="shared" si="0"/>
        <v>15</v>
      </c>
      <c r="U23" s="63">
        <v>62</v>
      </c>
      <c r="V23" s="3" t="s">
        <v>249</v>
      </c>
      <c r="W23" s="11"/>
    </row>
    <row r="24" spans="1:23" ht="34.5" customHeight="1">
      <c r="A24" s="12">
        <v>9</v>
      </c>
      <c r="B24" s="43" t="s">
        <v>205</v>
      </c>
      <c r="C24" s="1" t="s">
        <v>206</v>
      </c>
      <c r="D24" s="4" t="s">
        <v>11</v>
      </c>
      <c r="E24" s="60" t="s">
        <v>120</v>
      </c>
      <c r="F24" s="7">
        <v>9</v>
      </c>
      <c r="G24" s="7">
        <v>9</v>
      </c>
      <c r="H24" s="58" t="s">
        <v>121</v>
      </c>
      <c r="I24" s="71">
        <v>2</v>
      </c>
      <c r="J24" s="71">
        <v>5</v>
      </c>
      <c r="K24" s="71">
        <v>0</v>
      </c>
      <c r="L24" s="71">
        <v>1</v>
      </c>
      <c r="M24" s="71">
        <v>1</v>
      </c>
      <c r="N24" s="71">
        <v>2</v>
      </c>
      <c r="O24" s="71">
        <v>0</v>
      </c>
      <c r="P24" s="71">
        <v>0</v>
      </c>
      <c r="Q24" s="67">
        <v>1</v>
      </c>
      <c r="R24" s="65">
        <v>2</v>
      </c>
      <c r="S24" s="65">
        <v>1</v>
      </c>
      <c r="T24" s="63">
        <f t="shared" si="0"/>
        <v>15</v>
      </c>
      <c r="U24" s="63">
        <v>62</v>
      </c>
      <c r="V24" s="3" t="s">
        <v>249</v>
      </c>
    </row>
    <row r="25" spans="1:23" ht="23.25" customHeight="1">
      <c r="A25" s="12">
        <v>10</v>
      </c>
      <c r="B25" s="27" t="s">
        <v>201</v>
      </c>
      <c r="C25" s="39" t="s">
        <v>15</v>
      </c>
      <c r="D25" s="41" t="s">
        <v>11</v>
      </c>
      <c r="E25" s="39" t="s">
        <v>34</v>
      </c>
      <c r="F25" s="41">
        <v>9</v>
      </c>
      <c r="G25" s="41">
        <v>9</v>
      </c>
      <c r="H25" s="39" t="s">
        <v>35</v>
      </c>
      <c r="I25" s="82">
        <v>3</v>
      </c>
      <c r="J25" s="82">
        <v>4</v>
      </c>
      <c r="K25" s="82">
        <v>0</v>
      </c>
      <c r="L25" s="82">
        <v>2</v>
      </c>
      <c r="M25" s="82">
        <v>0</v>
      </c>
      <c r="N25" s="82">
        <v>1</v>
      </c>
      <c r="O25" s="82">
        <v>0</v>
      </c>
      <c r="P25" s="82">
        <v>2</v>
      </c>
      <c r="Q25" s="67">
        <v>0</v>
      </c>
      <c r="R25" s="65">
        <v>2</v>
      </c>
      <c r="S25" s="65">
        <v>0</v>
      </c>
      <c r="T25" s="63">
        <f t="shared" si="0"/>
        <v>14</v>
      </c>
      <c r="U25" s="63">
        <v>62</v>
      </c>
      <c r="V25" s="3" t="s">
        <v>249</v>
      </c>
    </row>
    <row r="26" spans="1:23" ht="29.25" customHeight="1">
      <c r="A26" s="12">
        <v>11</v>
      </c>
      <c r="B26" s="27" t="s">
        <v>194</v>
      </c>
      <c r="C26" s="48" t="s">
        <v>72</v>
      </c>
      <c r="D26" s="44" t="s">
        <v>11</v>
      </c>
      <c r="E26" s="48" t="s">
        <v>66</v>
      </c>
      <c r="F26" s="44">
        <v>9</v>
      </c>
      <c r="G26" s="44">
        <v>9</v>
      </c>
      <c r="H26" s="48" t="s">
        <v>67</v>
      </c>
      <c r="I26" s="84">
        <v>4</v>
      </c>
      <c r="J26" s="84">
        <v>3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67">
        <v>2</v>
      </c>
      <c r="R26" s="65">
        <v>1</v>
      </c>
      <c r="S26" s="65">
        <v>0</v>
      </c>
      <c r="T26" s="63">
        <f t="shared" si="0"/>
        <v>11</v>
      </c>
      <c r="U26" s="63">
        <v>62</v>
      </c>
      <c r="V26" s="3" t="s">
        <v>249</v>
      </c>
    </row>
    <row r="27" spans="1:23" ht="28.5" customHeight="1">
      <c r="A27" s="12">
        <v>12</v>
      </c>
      <c r="B27" s="27" t="s">
        <v>190</v>
      </c>
      <c r="C27" s="1" t="s">
        <v>21</v>
      </c>
      <c r="D27" s="7" t="s">
        <v>11</v>
      </c>
      <c r="E27" s="1" t="s">
        <v>19</v>
      </c>
      <c r="F27" s="7">
        <v>9</v>
      </c>
      <c r="G27" s="7">
        <v>9</v>
      </c>
      <c r="H27" s="1" t="s">
        <v>20</v>
      </c>
      <c r="I27" s="67">
        <v>3</v>
      </c>
      <c r="J27" s="67">
        <v>4</v>
      </c>
      <c r="K27" s="67">
        <v>0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1</v>
      </c>
      <c r="R27" s="65">
        <v>1</v>
      </c>
      <c r="S27" s="65">
        <v>0</v>
      </c>
      <c r="T27" s="63">
        <f t="shared" si="0"/>
        <v>10</v>
      </c>
      <c r="U27" s="63">
        <v>62</v>
      </c>
      <c r="V27" s="3" t="s">
        <v>249</v>
      </c>
    </row>
    <row r="28" spans="1:23" ht="24" customHeight="1">
      <c r="A28" s="12">
        <v>13</v>
      </c>
      <c r="B28" s="27" t="s">
        <v>204</v>
      </c>
      <c r="C28" s="4" t="s">
        <v>129</v>
      </c>
      <c r="D28" s="4" t="s">
        <v>11</v>
      </c>
      <c r="E28" s="60" t="s">
        <v>120</v>
      </c>
      <c r="F28" s="7">
        <v>9</v>
      </c>
      <c r="G28" s="7">
        <v>9</v>
      </c>
      <c r="H28" s="58" t="s">
        <v>121</v>
      </c>
      <c r="I28" s="71">
        <v>4</v>
      </c>
      <c r="J28" s="71">
        <v>0</v>
      </c>
      <c r="K28" s="71">
        <v>0</v>
      </c>
      <c r="L28" s="71">
        <v>1</v>
      </c>
      <c r="M28" s="71">
        <v>1</v>
      </c>
      <c r="N28" s="71">
        <v>1</v>
      </c>
      <c r="O28" s="71">
        <v>0</v>
      </c>
      <c r="P28" s="71">
        <v>0</v>
      </c>
      <c r="Q28" s="67">
        <v>1</v>
      </c>
      <c r="R28" s="65">
        <v>1</v>
      </c>
      <c r="S28" s="65">
        <v>0</v>
      </c>
      <c r="T28" s="63">
        <f t="shared" si="0"/>
        <v>9</v>
      </c>
      <c r="U28" s="63">
        <v>62</v>
      </c>
      <c r="V28" s="3" t="s">
        <v>249</v>
      </c>
    </row>
    <row r="29" spans="1:23" ht="23.25" customHeight="1">
      <c r="A29" s="12">
        <v>14</v>
      </c>
      <c r="B29" s="27" t="s">
        <v>196</v>
      </c>
      <c r="C29" s="47" t="s">
        <v>48</v>
      </c>
      <c r="D29" s="7" t="s">
        <v>11</v>
      </c>
      <c r="E29" s="1" t="s">
        <v>49</v>
      </c>
      <c r="F29" s="7">
        <v>9</v>
      </c>
      <c r="G29" s="7">
        <v>9</v>
      </c>
      <c r="H29" s="49" t="s">
        <v>12</v>
      </c>
      <c r="I29" s="83">
        <v>3</v>
      </c>
      <c r="J29" s="83">
        <v>1</v>
      </c>
      <c r="K29" s="83">
        <v>0</v>
      </c>
      <c r="L29" s="83">
        <v>0</v>
      </c>
      <c r="M29" s="83">
        <v>1</v>
      </c>
      <c r="N29" s="83">
        <v>0</v>
      </c>
      <c r="O29" s="83">
        <v>0</v>
      </c>
      <c r="P29" s="83">
        <v>2</v>
      </c>
      <c r="Q29" s="67">
        <v>0</v>
      </c>
      <c r="R29" s="65">
        <v>1</v>
      </c>
      <c r="S29" s="65">
        <v>0</v>
      </c>
      <c r="T29" s="63">
        <f t="shared" si="0"/>
        <v>8</v>
      </c>
      <c r="U29" s="63">
        <v>62</v>
      </c>
      <c r="V29" s="3" t="s">
        <v>249</v>
      </c>
    </row>
    <row r="30" spans="1:23" ht="42.75" customHeight="1">
      <c r="A30" s="12">
        <v>15</v>
      </c>
      <c r="B30" s="27" t="s">
        <v>200</v>
      </c>
      <c r="C30" s="4" t="s">
        <v>130</v>
      </c>
      <c r="D30" s="4" t="s">
        <v>11</v>
      </c>
      <c r="E30" s="60" t="s">
        <v>120</v>
      </c>
      <c r="F30" s="59">
        <v>9</v>
      </c>
      <c r="G30" s="7">
        <v>9</v>
      </c>
      <c r="H30" s="58" t="s">
        <v>121</v>
      </c>
      <c r="I30" s="71">
        <v>3</v>
      </c>
      <c r="J30" s="71">
        <v>0</v>
      </c>
      <c r="K30" s="71">
        <v>0</v>
      </c>
      <c r="L30" s="71">
        <v>0</v>
      </c>
      <c r="M30" s="71">
        <v>1</v>
      </c>
      <c r="N30" s="71">
        <v>1</v>
      </c>
      <c r="O30" s="71">
        <v>0</v>
      </c>
      <c r="P30" s="71">
        <v>0</v>
      </c>
      <c r="Q30" s="67">
        <v>0</v>
      </c>
      <c r="R30" s="65">
        <v>2</v>
      </c>
      <c r="S30" s="65">
        <v>1</v>
      </c>
      <c r="T30" s="63">
        <f t="shared" si="0"/>
        <v>8</v>
      </c>
      <c r="U30" s="63">
        <v>62</v>
      </c>
      <c r="V30" s="3" t="s">
        <v>249</v>
      </c>
    </row>
    <row r="31" spans="1:23" ht="30" customHeight="1">
      <c r="A31" s="12">
        <v>16</v>
      </c>
      <c r="B31" s="27" t="s">
        <v>188</v>
      </c>
      <c r="C31" s="48" t="s">
        <v>73</v>
      </c>
      <c r="D31" s="44" t="s">
        <v>11</v>
      </c>
      <c r="E31" s="48" t="s">
        <v>66</v>
      </c>
      <c r="F31" s="85">
        <v>9</v>
      </c>
      <c r="G31" s="44">
        <v>9</v>
      </c>
      <c r="H31" s="48" t="s">
        <v>67</v>
      </c>
      <c r="I31" s="86">
        <v>3</v>
      </c>
      <c r="J31" s="86">
        <v>1</v>
      </c>
      <c r="K31" s="86">
        <v>0</v>
      </c>
      <c r="L31" s="86">
        <v>2</v>
      </c>
      <c r="M31" s="86">
        <v>0</v>
      </c>
      <c r="N31" s="86">
        <v>0</v>
      </c>
      <c r="O31" s="86">
        <v>0</v>
      </c>
      <c r="P31" s="86">
        <v>0</v>
      </c>
      <c r="Q31" s="65">
        <v>1</v>
      </c>
      <c r="R31" s="65">
        <v>0</v>
      </c>
      <c r="S31" s="65">
        <v>0</v>
      </c>
      <c r="T31" s="63">
        <f t="shared" si="0"/>
        <v>7</v>
      </c>
      <c r="U31" s="63">
        <v>62</v>
      </c>
      <c r="V31" s="3" t="s">
        <v>249</v>
      </c>
    </row>
    <row r="32" spans="1:23" ht="42.75" customHeight="1">
      <c r="A32" s="12">
        <v>17</v>
      </c>
      <c r="B32" s="27" t="s">
        <v>203</v>
      </c>
      <c r="C32" s="1" t="s">
        <v>202</v>
      </c>
      <c r="D32" s="4" t="s">
        <v>11</v>
      </c>
      <c r="E32" s="1" t="s">
        <v>137</v>
      </c>
      <c r="F32" s="59">
        <v>9</v>
      </c>
      <c r="G32" s="7">
        <v>9</v>
      </c>
      <c r="H32" s="4" t="s">
        <v>138</v>
      </c>
      <c r="I32" s="65">
        <v>3</v>
      </c>
      <c r="J32" s="65">
        <v>2</v>
      </c>
      <c r="K32" s="65">
        <v>1</v>
      </c>
      <c r="L32" s="65">
        <v>0</v>
      </c>
      <c r="M32" s="65">
        <v>1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3">
        <f t="shared" si="0"/>
        <v>7</v>
      </c>
      <c r="U32" s="63">
        <v>62</v>
      </c>
      <c r="V32" s="3" t="s">
        <v>249</v>
      </c>
    </row>
    <row r="33" spans="1:23" ht="45" customHeight="1">
      <c r="A33" s="12">
        <v>18</v>
      </c>
      <c r="B33" s="27" t="s">
        <v>189</v>
      </c>
      <c r="C33" s="4" t="s">
        <v>77</v>
      </c>
      <c r="D33" s="4" t="s">
        <v>11</v>
      </c>
      <c r="E33" s="4" t="s">
        <v>78</v>
      </c>
      <c r="F33" s="7">
        <v>9</v>
      </c>
      <c r="G33" s="7">
        <v>9</v>
      </c>
      <c r="H33" s="52" t="s">
        <v>79</v>
      </c>
      <c r="I33" s="65">
        <v>2</v>
      </c>
      <c r="J33" s="65">
        <v>3</v>
      </c>
      <c r="K33" s="65">
        <v>0</v>
      </c>
      <c r="L33" s="65">
        <v>0</v>
      </c>
      <c r="M33" s="65">
        <v>0</v>
      </c>
      <c r="N33" s="65">
        <v>1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3">
        <f t="shared" si="0"/>
        <v>6</v>
      </c>
      <c r="U33" s="63">
        <v>62</v>
      </c>
      <c r="V33" s="3" t="s">
        <v>249</v>
      </c>
      <c r="W33" s="29"/>
    </row>
    <row r="34" spans="1:23" ht="45" customHeight="1">
      <c r="A34" s="12">
        <v>19</v>
      </c>
      <c r="B34" s="27" t="s">
        <v>186</v>
      </c>
      <c r="C34" s="1" t="s">
        <v>62</v>
      </c>
      <c r="D34" s="7" t="s">
        <v>11</v>
      </c>
      <c r="E34" s="1" t="s">
        <v>59</v>
      </c>
      <c r="F34" s="7">
        <v>9</v>
      </c>
      <c r="G34" s="7">
        <v>9</v>
      </c>
      <c r="H34" s="1" t="s">
        <v>63</v>
      </c>
      <c r="I34" s="65">
        <v>1</v>
      </c>
      <c r="J34" s="65">
        <v>2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1</v>
      </c>
      <c r="R34" s="65">
        <v>0</v>
      </c>
      <c r="S34" s="65">
        <v>0</v>
      </c>
      <c r="T34" s="63">
        <f t="shared" si="0"/>
        <v>4</v>
      </c>
      <c r="U34" s="63">
        <v>62</v>
      </c>
      <c r="V34" s="3" t="s">
        <v>249</v>
      </c>
      <c r="W34" s="29"/>
    </row>
    <row r="35" spans="1:23" ht="45" customHeight="1">
      <c r="A35" s="12">
        <v>20</v>
      </c>
      <c r="B35" s="27" t="s">
        <v>195</v>
      </c>
      <c r="C35" s="48" t="s">
        <v>74</v>
      </c>
      <c r="D35" s="44" t="s">
        <v>11</v>
      </c>
      <c r="E35" s="48" t="s">
        <v>66</v>
      </c>
      <c r="F35" s="44">
        <v>9</v>
      </c>
      <c r="G35" s="44">
        <v>9</v>
      </c>
      <c r="H35" s="48" t="s">
        <v>67</v>
      </c>
      <c r="I35" s="86">
        <v>2</v>
      </c>
      <c r="J35" s="86">
        <v>1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65">
        <v>0</v>
      </c>
      <c r="R35" s="65">
        <v>0</v>
      </c>
      <c r="S35" s="65">
        <v>0</v>
      </c>
      <c r="T35" s="63">
        <f t="shared" si="0"/>
        <v>3</v>
      </c>
      <c r="U35" s="63">
        <v>62</v>
      </c>
      <c r="V35" s="3" t="s">
        <v>249</v>
      </c>
      <c r="W35" s="29"/>
    </row>
    <row r="36" spans="1:23" s="19" customFormat="1" ht="87.75" customHeight="1">
      <c r="A36" s="26"/>
      <c r="B36" s="110" t="s">
        <v>263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s="19" customFormat="1" ht="12.75" customHeight="1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s="19" customFormat="1" ht="12.75" customHeight="1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1:23" s="19" customFormat="1" ht="12.75" customHeight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23" s="19" customFormat="1" ht="12.75" customHeight="1">
      <c r="B40" s="113"/>
      <c r="C40" s="113"/>
      <c r="D40" s="113"/>
      <c r="E40" s="113"/>
      <c r="F40" s="113"/>
      <c r="G40" s="113"/>
      <c r="H40" s="113"/>
      <c r="I40" s="34"/>
      <c r="J40" s="34"/>
      <c r="K40" s="34"/>
      <c r="L40" s="34"/>
      <c r="M40" s="34"/>
      <c r="N40" s="34"/>
      <c r="O40" s="34"/>
      <c r="P40" s="34"/>
      <c r="Q40" s="81"/>
      <c r="R40" s="81"/>
      <c r="S40" s="81"/>
      <c r="T40" s="68"/>
      <c r="U40" s="68"/>
      <c r="V40" s="22"/>
      <c r="W40" s="22"/>
    </row>
    <row r="41" spans="1:23" s="19" customFormat="1" ht="12.7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s="19" customForma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23"/>
    </row>
    <row r="43" spans="1:23" s="19" customFormat="1" ht="12.7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 s="19" customFormat="1">
      <c r="B44" s="24"/>
      <c r="C44" s="24"/>
      <c r="D44" s="24"/>
      <c r="E44" s="24"/>
      <c r="F44" s="34"/>
      <c r="G44" s="34"/>
      <c r="H44" s="2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69"/>
      <c r="U44" s="69"/>
      <c r="V44" s="75"/>
      <c r="W44" s="24"/>
    </row>
    <row r="45" spans="1:23" s="19" customForma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69"/>
      <c r="V45" s="75"/>
      <c r="W45" s="24"/>
    </row>
    <row r="46" spans="1:23" s="19" customFormat="1">
      <c r="B46" s="113"/>
      <c r="C46" s="113"/>
      <c r="D46" s="113"/>
      <c r="E46" s="113"/>
      <c r="F46" s="113"/>
      <c r="G46" s="113"/>
      <c r="H46" s="23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70"/>
      <c r="U46" s="70"/>
      <c r="V46" s="76"/>
      <c r="W46" s="23"/>
    </row>
  </sheetData>
  <sortState ref="B16:V35">
    <sortCondition descending="1" ref="T16:T35"/>
  </sortState>
  <mergeCells count="13">
    <mergeCell ref="B45:T45"/>
    <mergeCell ref="B46:G46"/>
    <mergeCell ref="B39:W39"/>
    <mergeCell ref="B40:H40"/>
    <mergeCell ref="B41:W41"/>
    <mergeCell ref="B42:V42"/>
    <mergeCell ref="B43:W43"/>
    <mergeCell ref="B36:W38"/>
    <mergeCell ref="C2:X2"/>
    <mergeCell ref="A6:V6"/>
    <mergeCell ref="A5:V5"/>
    <mergeCell ref="A4:V4"/>
    <mergeCell ref="A7:V14"/>
  </mergeCells>
  <pageMargins left="0.70866141732283472" right="0.70866141732283472" top="0.19685039370078741" bottom="0.19685039370078741" header="0.51181102362204722" footer="0.31496062992125984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80" zoomScaleNormal="80" workbookViewId="0">
      <selection activeCell="A17" sqref="A17:A34"/>
    </sheetView>
  </sheetViews>
  <sheetFormatPr defaultRowHeight="12.75"/>
  <cols>
    <col min="1" max="1" width="3.85546875" style="28" customWidth="1"/>
    <col min="2" max="2" width="9.140625" style="28"/>
    <col min="3" max="3" width="17" style="28" customWidth="1"/>
    <col min="4" max="4" width="12.85546875" style="28" customWidth="1"/>
    <col min="5" max="5" width="20.28515625" style="28" customWidth="1"/>
    <col min="6" max="6" width="9.140625" style="33"/>
    <col min="7" max="7" width="9.140625" style="11"/>
    <col min="8" max="8" width="21.140625" style="28" customWidth="1"/>
    <col min="9" max="9" width="7.7109375" style="61" customWidth="1"/>
    <col min="10" max="10" width="8.5703125" style="61" customWidth="1"/>
    <col min="11" max="11" width="9.5703125" style="61" customWidth="1"/>
    <col min="12" max="12" width="9.7109375" style="61" customWidth="1"/>
    <col min="13" max="13" width="8.5703125" style="61" customWidth="1"/>
    <col min="14" max="14" width="9.7109375" style="61" customWidth="1"/>
    <col min="15" max="15" width="9" style="61" customWidth="1"/>
    <col min="16" max="16" width="9.7109375" style="61" customWidth="1"/>
    <col min="17" max="20" width="9.140625" style="61"/>
    <col min="21" max="21" width="10" style="61" customWidth="1"/>
    <col min="22" max="22" width="14.42578125" style="87" customWidth="1"/>
    <col min="23" max="16384" width="9.140625" style="28"/>
  </cols>
  <sheetData>
    <row r="1" spans="1:22" s="11" customFormat="1">
      <c r="F1" s="33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9"/>
    </row>
    <row r="2" spans="1:22" s="11" customFormat="1">
      <c r="F2" s="3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9"/>
    </row>
    <row r="3" spans="1:22" s="16" customFormat="1" ht="12.75" customHeight="1">
      <c r="A3" s="104" t="s">
        <v>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6" customFormat="1">
      <c r="A4" s="9"/>
      <c r="B4" s="9"/>
      <c r="C4" s="9"/>
      <c r="D4" s="9"/>
      <c r="E4" s="9"/>
      <c r="F4" s="21"/>
      <c r="G4" s="36"/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7"/>
    </row>
    <row r="5" spans="1:22" s="16" customFormat="1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6" customFormat="1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s="16" customForma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s="17" customFormat="1" ht="12.75" customHeight="1">
      <c r="A8" s="110" t="s">
        <v>256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s="17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7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7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7" customFormat="1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17" customFormat="1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17" customFormat="1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s="17" customFormat="1" ht="43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19" customFormat="1" ht="51">
      <c r="A16" s="2" t="s">
        <v>1</v>
      </c>
      <c r="B16" s="2" t="s">
        <v>0</v>
      </c>
      <c r="C16" s="10" t="s">
        <v>10</v>
      </c>
      <c r="D16" s="10" t="s">
        <v>2</v>
      </c>
      <c r="E16" s="10" t="s">
        <v>7</v>
      </c>
      <c r="F16" s="20" t="s">
        <v>8</v>
      </c>
      <c r="G16" s="20" t="s">
        <v>9</v>
      </c>
      <c r="H16" s="10" t="s">
        <v>3</v>
      </c>
      <c r="I16" s="20">
        <v>1</v>
      </c>
      <c r="J16" s="20">
        <v>2</v>
      </c>
      <c r="K16" s="20">
        <v>3</v>
      </c>
      <c r="L16" s="20">
        <v>4</v>
      </c>
      <c r="M16" s="20">
        <v>5</v>
      </c>
      <c r="N16" s="20">
        <v>6</v>
      </c>
      <c r="O16" s="20">
        <v>7</v>
      </c>
      <c r="P16" s="20">
        <v>8</v>
      </c>
      <c r="Q16" s="20">
        <v>9</v>
      </c>
      <c r="R16" s="20">
        <v>10</v>
      </c>
      <c r="S16" s="20" t="s">
        <v>251</v>
      </c>
      <c r="T16" s="20" t="s">
        <v>4</v>
      </c>
      <c r="U16" s="20" t="s">
        <v>5</v>
      </c>
      <c r="V16" s="2" t="s">
        <v>6</v>
      </c>
    </row>
    <row r="17" spans="1:23" s="11" customFormat="1" ht="34.5" customHeight="1">
      <c r="A17" s="12">
        <v>1</v>
      </c>
      <c r="B17" s="27" t="s">
        <v>215</v>
      </c>
      <c r="C17" s="4" t="s">
        <v>112</v>
      </c>
      <c r="D17" s="4" t="s">
        <v>11</v>
      </c>
      <c r="E17" s="4" t="s">
        <v>97</v>
      </c>
      <c r="F17" s="7">
        <v>10</v>
      </c>
      <c r="G17" s="7">
        <v>10</v>
      </c>
      <c r="H17" s="4" t="s">
        <v>104</v>
      </c>
      <c r="I17" s="67">
        <v>5</v>
      </c>
      <c r="J17" s="67">
        <v>5</v>
      </c>
      <c r="K17" s="67">
        <v>0</v>
      </c>
      <c r="L17" s="67">
        <v>0</v>
      </c>
      <c r="M17" s="67">
        <v>3</v>
      </c>
      <c r="N17" s="67">
        <v>0</v>
      </c>
      <c r="O17" s="67">
        <v>0</v>
      </c>
      <c r="P17" s="67">
        <v>4</v>
      </c>
      <c r="Q17" s="67">
        <v>0</v>
      </c>
      <c r="R17" s="65">
        <v>3</v>
      </c>
      <c r="S17" s="65">
        <v>3</v>
      </c>
      <c r="T17" s="62">
        <f t="shared" ref="T17:T34" si="0">SUM(I17:S17)</f>
        <v>23</v>
      </c>
      <c r="U17" s="63">
        <v>62</v>
      </c>
      <c r="V17" s="2" t="s">
        <v>248</v>
      </c>
    </row>
    <row r="18" spans="1:23" s="11" customFormat="1" ht="31.5" customHeight="1">
      <c r="A18" s="12">
        <v>2</v>
      </c>
      <c r="B18" s="27" t="s">
        <v>213</v>
      </c>
      <c r="C18" s="4" t="s">
        <v>115</v>
      </c>
      <c r="D18" s="4" t="s">
        <v>11</v>
      </c>
      <c r="E18" s="4" t="s">
        <v>97</v>
      </c>
      <c r="F18" s="7">
        <v>10</v>
      </c>
      <c r="G18" s="7">
        <v>10</v>
      </c>
      <c r="H18" s="4" t="s">
        <v>104</v>
      </c>
      <c r="I18" s="67">
        <v>3</v>
      </c>
      <c r="J18" s="67">
        <v>2</v>
      </c>
      <c r="K18" s="67">
        <v>0</v>
      </c>
      <c r="L18" s="67">
        <v>4</v>
      </c>
      <c r="M18" s="67">
        <v>3</v>
      </c>
      <c r="N18" s="67">
        <v>2</v>
      </c>
      <c r="O18" s="67">
        <v>0</v>
      </c>
      <c r="P18" s="67">
        <v>0</v>
      </c>
      <c r="Q18" s="67">
        <v>1</v>
      </c>
      <c r="R18" s="65">
        <v>3</v>
      </c>
      <c r="S18" s="65">
        <v>4</v>
      </c>
      <c r="T18" s="62">
        <f t="shared" si="0"/>
        <v>22</v>
      </c>
      <c r="U18" s="63">
        <v>62</v>
      </c>
      <c r="V18" s="2" t="s">
        <v>248</v>
      </c>
    </row>
    <row r="19" spans="1:23" s="13" customFormat="1" ht="39" customHeight="1">
      <c r="A19" s="12">
        <v>3</v>
      </c>
      <c r="B19" s="27" t="s">
        <v>208</v>
      </c>
      <c r="C19" s="4" t="s">
        <v>114</v>
      </c>
      <c r="D19" s="4" t="s">
        <v>11</v>
      </c>
      <c r="E19" s="4" t="s">
        <v>97</v>
      </c>
      <c r="F19" s="7">
        <v>10</v>
      </c>
      <c r="G19" s="7">
        <v>10</v>
      </c>
      <c r="H19" s="4" t="s">
        <v>104</v>
      </c>
      <c r="I19" s="67">
        <v>3</v>
      </c>
      <c r="J19" s="67">
        <v>1</v>
      </c>
      <c r="K19" s="67">
        <v>0</v>
      </c>
      <c r="L19" s="67">
        <v>0</v>
      </c>
      <c r="M19" s="67">
        <v>2</v>
      </c>
      <c r="N19" s="67">
        <v>0</v>
      </c>
      <c r="O19" s="67">
        <v>0</v>
      </c>
      <c r="P19" s="67">
        <v>3</v>
      </c>
      <c r="Q19" s="67">
        <v>0</v>
      </c>
      <c r="R19" s="65">
        <v>5</v>
      </c>
      <c r="S19" s="65">
        <v>3</v>
      </c>
      <c r="T19" s="62">
        <f t="shared" si="0"/>
        <v>17</v>
      </c>
      <c r="U19" s="63">
        <v>62</v>
      </c>
      <c r="V19" s="3" t="s">
        <v>249</v>
      </c>
      <c r="W19" s="11"/>
    </row>
    <row r="20" spans="1:23" s="13" customFormat="1" ht="39" customHeight="1">
      <c r="A20" s="12">
        <v>4</v>
      </c>
      <c r="B20" s="12" t="s">
        <v>222</v>
      </c>
      <c r="C20" s="1" t="s">
        <v>23</v>
      </c>
      <c r="D20" s="4" t="s">
        <v>11</v>
      </c>
      <c r="E20" s="1" t="s">
        <v>19</v>
      </c>
      <c r="F20" s="7">
        <v>10</v>
      </c>
      <c r="G20" s="7">
        <v>10</v>
      </c>
      <c r="H20" s="1" t="s">
        <v>20</v>
      </c>
      <c r="I20" s="67">
        <v>3</v>
      </c>
      <c r="J20" s="67">
        <v>1</v>
      </c>
      <c r="K20" s="67">
        <v>0</v>
      </c>
      <c r="L20" s="67">
        <v>0</v>
      </c>
      <c r="M20" s="67">
        <v>1</v>
      </c>
      <c r="N20" s="67">
        <v>0</v>
      </c>
      <c r="O20" s="67">
        <v>1</v>
      </c>
      <c r="P20" s="67">
        <v>4</v>
      </c>
      <c r="Q20" s="66">
        <v>0</v>
      </c>
      <c r="R20" s="65">
        <v>3</v>
      </c>
      <c r="S20" s="65">
        <v>3</v>
      </c>
      <c r="T20" s="62">
        <f t="shared" si="0"/>
        <v>16</v>
      </c>
      <c r="U20" s="63">
        <v>62</v>
      </c>
      <c r="V20" s="3" t="s">
        <v>249</v>
      </c>
      <c r="W20" s="11"/>
    </row>
    <row r="21" spans="1:23" s="13" customFormat="1" ht="27.75" customHeight="1">
      <c r="A21" s="12">
        <v>5</v>
      </c>
      <c r="B21" s="27" t="s">
        <v>218</v>
      </c>
      <c r="C21" s="4" t="s">
        <v>217</v>
      </c>
      <c r="D21" s="4" t="s">
        <v>11</v>
      </c>
      <c r="E21" s="4" t="s">
        <v>97</v>
      </c>
      <c r="F21" s="7">
        <v>10</v>
      </c>
      <c r="G21" s="7">
        <v>10</v>
      </c>
      <c r="H21" s="4" t="s">
        <v>104</v>
      </c>
      <c r="I21" s="67">
        <v>2</v>
      </c>
      <c r="J21" s="67">
        <v>2</v>
      </c>
      <c r="K21" s="67">
        <v>0</v>
      </c>
      <c r="L21" s="67">
        <v>0</v>
      </c>
      <c r="M21" s="67">
        <v>3</v>
      </c>
      <c r="N21" s="67">
        <v>1</v>
      </c>
      <c r="O21" s="67">
        <v>0</v>
      </c>
      <c r="P21" s="67">
        <v>2</v>
      </c>
      <c r="Q21" s="67">
        <v>2</v>
      </c>
      <c r="R21" s="65">
        <v>2</v>
      </c>
      <c r="S21" s="65">
        <v>2</v>
      </c>
      <c r="T21" s="62">
        <f t="shared" si="0"/>
        <v>16</v>
      </c>
      <c r="U21" s="63">
        <v>62</v>
      </c>
      <c r="V21" s="3" t="s">
        <v>249</v>
      </c>
      <c r="W21" s="11"/>
    </row>
    <row r="22" spans="1:23" s="13" customFormat="1" ht="27.75" customHeight="1">
      <c r="A22" s="12">
        <v>6</v>
      </c>
      <c r="B22" s="12" t="s">
        <v>207</v>
      </c>
      <c r="C22" s="39" t="s">
        <v>38</v>
      </c>
      <c r="D22" s="40" t="s">
        <v>11</v>
      </c>
      <c r="E22" s="39" t="s">
        <v>34</v>
      </c>
      <c r="F22" s="41">
        <v>10</v>
      </c>
      <c r="G22" s="41">
        <v>10</v>
      </c>
      <c r="H22" s="39" t="s">
        <v>39</v>
      </c>
      <c r="I22" s="82">
        <v>3</v>
      </c>
      <c r="J22" s="82">
        <v>3</v>
      </c>
      <c r="K22" s="82">
        <v>0</v>
      </c>
      <c r="L22" s="82">
        <v>0</v>
      </c>
      <c r="M22" s="82">
        <v>3</v>
      </c>
      <c r="N22" s="82">
        <v>0</v>
      </c>
      <c r="O22" s="82">
        <v>0</v>
      </c>
      <c r="P22" s="82">
        <v>4</v>
      </c>
      <c r="Q22" s="66">
        <v>0</v>
      </c>
      <c r="R22" s="65">
        <v>1</v>
      </c>
      <c r="S22" s="65">
        <v>1</v>
      </c>
      <c r="T22" s="62">
        <f t="shared" si="0"/>
        <v>15</v>
      </c>
      <c r="U22" s="63">
        <v>62</v>
      </c>
      <c r="V22" s="3" t="s">
        <v>249</v>
      </c>
      <c r="W22" s="11"/>
    </row>
    <row r="23" spans="1:23" s="13" customFormat="1" ht="38.25" customHeight="1">
      <c r="A23" s="12">
        <v>7</v>
      </c>
      <c r="B23" s="27" t="s">
        <v>221</v>
      </c>
      <c r="C23" s="4" t="s">
        <v>132</v>
      </c>
      <c r="D23" s="4" t="s">
        <v>11</v>
      </c>
      <c r="E23" s="60" t="s">
        <v>120</v>
      </c>
      <c r="F23" s="7">
        <v>10</v>
      </c>
      <c r="G23" s="7">
        <v>10</v>
      </c>
      <c r="H23" s="58" t="s">
        <v>121</v>
      </c>
      <c r="I23" s="71">
        <v>2</v>
      </c>
      <c r="J23" s="71">
        <v>2</v>
      </c>
      <c r="K23" s="71">
        <v>4</v>
      </c>
      <c r="L23" s="71">
        <v>0</v>
      </c>
      <c r="M23" s="71">
        <v>3</v>
      </c>
      <c r="N23" s="71">
        <v>0</v>
      </c>
      <c r="O23" s="71">
        <v>0</v>
      </c>
      <c r="P23" s="71">
        <v>1</v>
      </c>
      <c r="Q23" s="67">
        <v>0</v>
      </c>
      <c r="R23" s="65">
        <v>3</v>
      </c>
      <c r="S23" s="65">
        <v>0</v>
      </c>
      <c r="T23" s="62">
        <f t="shared" si="0"/>
        <v>15</v>
      </c>
      <c r="U23" s="63">
        <v>62</v>
      </c>
      <c r="V23" s="3" t="s">
        <v>249</v>
      </c>
      <c r="W23" s="11"/>
    </row>
    <row r="24" spans="1:23" s="13" customFormat="1" ht="42.75" customHeight="1">
      <c r="A24" s="12">
        <v>8</v>
      </c>
      <c r="B24" s="12" t="s">
        <v>210</v>
      </c>
      <c r="C24" s="42" t="s">
        <v>24</v>
      </c>
      <c r="D24" s="4" t="s">
        <v>11</v>
      </c>
      <c r="E24" s="1" t="s">
        <v>19</v>
      </c>
      <c r="F24" s="7">
        <v>10</v>
      </c>
      <c r="G24" s="7">
        <v>10</v>
      </c>
      <c r="H24" s="1" t="s">
        <v>20</v>
      </c>
      <c r="I24" s="67">
        <v>3</v>
      </c>
      <c r="J24" s="67">
        <v>2</v>
      </c>
      <c r="K24" s="67">
        <v>0</v>
      </c>
      <c r="L24" s="67">
        <v>0</v>
      </c>
      <c r="M24" s="67">
        <v>2</v>
      </c>
      <c r="N24" s="67">
        <v>0</v>
      </c>
      <c r="O24" s="67">
        <v>0</v>
      </c>
      <c r="P24" s="67">
        <v>0</v>
      </c>
      <c r="Q24" s="67">
        <v>0</v>
      </c>
      <c r="R24" s="65">
        <v>1</v>
      </c>
      <c r="S24" s="65">
        <v>6</v>
      </c>
      <c r="T24" s="62">
        <f t="shared" si="0"/>
        <v>14</v>
      </c>
      <c r="U24" s="63">
        <v>62</v>
      </c>
      <c r="V24" s="3" t="s">
        <v>249</v>
      </c>
      <c r="W24" s="11"/>
    </row>
    <row r="25" spans="1:23" s="11" customFormat="1" ht="41.25" customHeight="1">
      <c r="A25" s="12">
        <v>9</v>
      </c>
      <c r="B25" s="27" t="s">
        <v>211</v>
      </c>
      <c r="C25" s="40" t="s">
        <v>212</v>
      </c>
      <c r="D25" s="4" t="s">
        <v>87</v>
      </c>
      <c r="E25" s="4" t="s">
        <v>88</v>
      </c>
      <c r="F25" s="41">
        <v>10</v>
      </c>
      <c r="G25" s="41">
        <v>10</v>
      </c>
      <c r="H25" s="4" t="s">
        <v>89</v>
      </c>
      <c r="I25" s="67">
        <v>2</v>
      </c>
      <c r="J25" s="67">
        <v>0</v>
      </c>
      <c r="K25" s="67">
        <v>0</v>
      </c>
      <c r="L25" s="67">
        <v>0</v>
      </c>
      <c r="M25" s="67">
        <v>3</v>
      </c>
      <c r="N25" s="67">
        <v>0</v>
      </c>
      <c r="O25" s="67">
        <v>0</v>
      </c>
      <c r="P25" s="67">
        <v>2</v>
      </c>
      <c r="Q25" s="67">
        <v>0</v>
      </c>
      <c r="R25" s="65">
        <v>4</v>
      </c>
      <c r="S25" s="65">
        <v>3</v>
      </c>
      <c r="T25" s="62">
        <f t="shared" si="0"/>
        <v>14</v>
      </c>
      <c r="U25" s="63">
        <v>62</v>
      </c>
      <c r="V25" s="3" t="s">
        <v>249</v>
      </c>
    </row>
    <row r="26" spans="1:23" s="11" customFormat="1" ht="30.75" customHeight="1">
      <c r="A26" s="12">
        <v>10</v>
      </c>
      <c r="B26" s="27" t="s">
        <v>209</v>
      </c>
      <c r="C26" s="4" t="s">
        <v>76</v>
      </c>
      <c r="D26" s="4" t="s">
        <v>11</v>
      </c>
      <c r="E26" s="4" t="s">
        <v>66</v>
      </c>
      <c r="F26" s="7">
        <v>10</v>
      </c>
      <c r="G26" s="7">
        <v>10</v>
      </c>
      <c r="H26" s="4" t="s">
        <v>67</v>
      </c>
      <c r="I26" s="67">
        <v>3</v>
      </c>
      <c r="J26" s="67">
        <v>0</v>
      </c>
      <c r="K26" s="67">
        <v>0</v>
      </c>
      <c r="L26" s="67">
        <v>0</v>
      </c>
      <c r="M26" s="67">
        <v>3</v>
      </c>
      <c r="N26" s="67">
        <v>0</v>
      </c>
      <c r="O26" s="67">
        <v>0</v>
      </c>
      <c r="P26" s="67">
        <v>3</v>
      </c>
      <c r="Q26" s="67">
        <v>1</v>
      </c>
      <c r="R26" s="65">
        <v>2</v>
      </c>
      <c r="S26" s="65">
        <v>0</v>
      </c>
      <c r="T26" s="62">
        <f t="shared" si="0"/>
        <v>12</v>
      </c>
      <c r="U26" s="63">
        <v>62</v>
      </c>
      <c r="V26" s="3" t="s">
        <v>249</v>
      </c>
    </row>
    <row r="27" spans="1:23" s="11" customFormat="1" ht="35.25" customHeight="1">
      <c r="A27" s="12">
        <v>11</v>
      </c>
      <c r="B27" s="12" t="s">
        <v>223</v>
      </c>
      <c r="C27" s="42" t="s">
        <v>55</v>
      </c>
      <c r="D27" s="4" t="s">
        <v>11</v>
      </c>
      <c r="E27" s="1" t="s">
        <v>19</v>
      </c>
      <c r="F27" s="7">
        <v>10</v>
      </c>
      <c r="G27" s="7">
        <v>10</v>
      </c>
      <c r="H27" s="1" t="s">
        <v>20</v>
      </c>
      <c r="I27" s="67">
        <v>2</v>
      </c>
      <c r="J27" s="67">
        <v>0</v>
      </c>
      <c r="K27" s="67">
        <v>0</v>
      </c>
      <c r="L27" s="67">
        <v>0</v>
      </c>
      <c r="M27" s="67">
        <v>3</v>
      </c>
      <c r="N27" s="67">
        <v>0</v>
      </c>
      <c r="O27" s="67">
        <v>1</v>
      </c>
      <c r="P27" s="67">
        <v>3</v>
      </c>
      <c r="Q27" s="66">
        <v>0</v>
      </c>
      <c r="R27" s="65">
        <v>1</v>
      </c>
      <c r="S27" s="65">
        <v>1</v>
      </c>
      <c r="T27" s="62">
        <f t="shared" si="0"/>
        <v>11</v>
      </c>
      <c r="U27" s="63">
        <v>62</v>
      </c>
      <c r="V27" s="3" t="s">
        <v>249</v>
      </c>
    </row>
    <row r="28" spans="1:23" s="11" customFormat="1" ht="37.5" customHeight="1">
      <c r="A28" s="12">
        <v>12</v>
      </c>
      <c r="B28" s="1"/>
      <c r="C28" s="1" t="s">
        <v>259</v>
      </c>
      <c r="D28" s="4" t="s">
        <v>11</v>
      </c>
      <c r="E28" s="4" t="s">
        <v>97</v>
      </c>
      <c r="F28" s="7">
        <v>10</v>
      </c>
      <c r="G28" s="7">
        <v>10</v>
      </c>
      <c r="H28" s="4" t="s">
        <v>104</v>
      </c>
      <c r="I28" s="67">
        <v>0</v>
      </c>
      <c r="J28" s="67">
        <v>0</v>
      </c>
      <c r="K28" s="67">
        <v>0</v>
      </c>
      <c r="L28" s="67">
        <v>0</v>
      </c>
      <c r="M28" s="67">
        <v>5</v>
      </c>
      <c r="N28" s="67">
        <v>0</v>
      </c>
      <c r="O28" s="67">
        <v>0</v>
      </c>
      <c r="P28" s="67">
        <v>0</v>
      </c>
      <c r="Q28" s="67">
        <v>2</v>
      </c>
      <c r="R28" s="65">
        <v>1</v>
      </c>
      <c r="S28" s="65">
        <v>3</v>
      </c>
      <c r="T28" s="62">
        <f t="shared" si="0"/>
        <v>11</v>
      </c>
      <c r="U28" s="63">
        <v>62</v>
      </c>
      <c r="V28" s="3" t="s">
        <v>249</v>
      </c>
    </row>
    <row r="29" spans="1:23" s="11" customFormat="1" ht="27.75" customHeight="1">
      <c r="A29" s="12">
        <v>13</v>
      </c>
      <c r="B29" s="12" t="s">
        <v>219</v>
      </c>
      <c r="C29" s="1" t="s">
        <v>75</v>
      </c>
      <c r="D29" s="4" t="s">
        <v>11</v>
      </c>
      <c r="E29" s="1" t="s">
        <v>66</v>
      </c>
      <c r="F29" s="7">
        <v>10</v>
      </c>
      <c r="G29" s="7">
        <v>10</v>
      </c>
      <c r="H29" s="1" t="s">
        <v>67</v>
      </c>
      <c r="I29" s="67">
        <v>4</v>
      </c>
      <c r="J29" s="67">
        <v>2</v>
      </c>
      <c r="K29" s="67">
        <v>0</v>
      </c>
      <c r="L29" s="67">
        <v>0</v>
      </c>
      <c r="M29" s="67">
        <v>2</v>
      </c>
      <c r="N29" s="67">
        <v>0</v>
      </c>
      <c r="O29" s="67">
        <v>0</v>
      </c>
      <c r="P29" s="67">
        <v>0</v>
      </c>
      <c r="Q29" s="67">
        <v>1</v>
      </c>
      <c r="R29" s="65">
        <v>1</v>
      </c>
      <c r="S29" s="65">
        <v>0</v>
      </c>
      <c r="T29" s="62">
        <f t="shared" si="0"/>
        <v>10</v>
      </c>
      <c r="U29" s="63">
        <v>62</v>
      </c>
      <c r="V29" s="3" t="s">
        <v>249</v>
      </c>
    </row>
    <row r="30" spans="1:23" s="11" customFormat="1" ht="39" customHeight="1">
      <c r="A30" s="12">
        <v>14</v>
      </c>
      <c r="B30" s="27" t="s">
        <v>225</v>
      </c>
      <c r="C30" s="4" t="s">
        <v>111</v>
      </c>
      <c r="D30" s="4" t="s">
        <v>11</v>
      </c>
      <c r="E30" s="4" t="s">
        <v>97</v>
      </c>
      <c r="F30" s="7">
        <v>10</v>
      </c>
      <c r="G30" s="7">
        <v>10</v>
      </c>
      <c r="H30" s="4" t="s">
        <v>104</v>
      </c>
      <c r="I30" s="67">
        <v>2</v>
      </c>
      <c r="J30" s="67">
        <v>2</v>
      </c>
      <c r="K30" s="67">
        <v>0</v>
      </c>
      <c r="L30" s="67">
        <v>0</v>
      </c>
      <c r="M30" s="67">
        <v>1</v>
      </c>
      <c r="N30" s="67">
        <v>0</v>
      </c>
      <c r="O30" s="67">
        <v>0</v>
      </c>
      <c r="P30" s="67">
        <v>1</v>
      </c>
      <c r="Q30" s="67">
        <v>1</v>
      </c>
      <c r="R30" s="65">
        <v>2</v>
      </c>
      <c r="S30" s="65">
        <v>1</v>
      </c>
      <c r="T30" s="62">
        <f t="shared" si="0"/>
        <v>10</v>
      </c>
      <c r="U30" s="63">
        <v>62</v>
      </c>
      <c r="V30" s="3" t="s">
        <v>249</v>
      </c>
    </row>
    <row r="31" spans="1:23" s="11" customFormat="1" ht="42" customHeight="1">
      <c r="A31" s="12">
        <v>15</v>
      </c>
      <c r="B31" s="27" t="s">
        <v>224</v>
      </c>
      <c r="C31" s="4" t="s">
        <v>113</v>
      </c>
      <c r="D31" s="4" t="s">
        <v>11</v>
      </c>
      <c r="E31" s="4" t="s">
        <v>97</v>
      </c>
      <c r="F31" s="7">
        <v>10</v>
      </c>
      <c r="G31" s="7">
        <v>10</v>
      </c>
      <c r="H31" s="4" t="s">
        <v>104</v>
      </c>
      <c r="I31" s="67">
        <v>3</v>
      </c>
      <c r="J31" s="67">
        <v>3</v>
      </c>
      <c r="K31" s="67">
        <v>0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5">
        <v>0</v>
      </c>
      <c r="S31" s="65">
        <v>3</v>
      </c>
      <c r="T31" s="62">
        <f t="shared" si="0"/>
        <v>10</v>
      </c>
      <c r="U31" s="63">
        <v>62</v>
      </c>
      <c r="V31" s="3" t="s">
        <v>249</v>
      </c>
    </row>
    <row r="32" spans="1:23" s="11" customFormat="1" ht="42.75" customHeight="1">
      <c r="A32" s="12">
        <v>16</v>
      </c>
      <c r="B32" s="27" t="s">
        <v>214</v>
      </c>
      <c r="C32" s="40" t="s">
        <v>92</v>
      </c>
      <c r="D32" s="4" t="s">
        <v>87</v>
      </c>
      <c r="E32" s="4" t="s">
        <v>88</v>
      </c>
      <c r="F32" s="41">
        <v>10</v>
      </c>
      <c r="G32" s="41">
        <v>10</v>
      </c>
      <c r="H32" s="4" t="s">
        <v>89</v>
      </c>
      <c r="I32" s="65">
        <v>2</v>
      </c>
      <c r="J32" s="65">
        <v>0</v>
      </c>
      <c r="K32" s="65">
        <v>0</v>
      </c>
      <c r="L32" s="65">
        <v>0</v>
      </c>
      <c r="M32" s="65">
        <v>1</v>
      </c>
      <c r="N32" s="65">
        <v>1</v>
      </c>
      <c r="O32" s="65">
        <v>0</v>
      </c>
      <c r="P32" s="65">
        <v>0</v>
      </c>
      <c r="Q32" s="65">
        <v>0</v>
      </c>
      <c r="R32" s="65">
        <v>0</v>
      </c>
      <c r="S32" s="65">
        <v>3</v>
      </c>
      <c r="T32" s="62">
        <f t="shared" si="0"/>
        <v>7</v>
      </c>
      <c r="U32" s="63">
        <v>62</v>
      </c>
      <c r="V32" s="3" t="s">
        <v>249</v>
      </c>
    </row>
    <row r="33" spans="1:22" s="11" customFormat="1" ht="41.25" customHeight="1">
      <c r="A33" s="12">
        <v>17</v>
      </c>
      <c r="B33" s="27" t="s">
        <v>220</v>
      </c>
      <c r="C33" s="4" t="s">
        <v>131</v>
      </c>
      <c r="D33" s="4" t="s">
        <v>11</v>
      </c>
      <c r="E33" s="60" t="s">
        <v>120</v>
      </c>
      <c r="F33" s="7">
        <v>10</v>
      </c>
      <c r="G33" s="7">
        <v>10</v>
      </c>
      <c r="H33" s="58" t="s">
        <v>265</v>
      </c>
      <c r="I33" s="20">
        <v>1</v>
      </c>
      <c r="J33" s="20">
        <v>0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65">
        <v>2</v>
      </c>
      <c r="R33" s="65">
        <v>3</v>
      </c>
      <c r="S33" s="65">
        <v>0</v>
      </c>
      <c r="T33" s="62">
        <f t="shared" si="0"/>
        <v>7</v>
      </c>
      <c r="U33" s="63">
        <v>62</v>
      </c>
      <c r="V33" s="3" t="s">
        <v>249</v>
      </c>
    </row>
    <row r="34" spans="1:22" s="11" customFormat="1" ht="44.25" customHeight="1">
      <c r="A34" s="12">
        <v>18</v>
      </c>
      <c r="B34" s="27" t="s">
        <v>216</v>
      </c>
      <c r="C34" s="40" t="s">
        <v>93</v>
      </c>
      <c r="D34" s="4" t="s">
        <v>87</v>
      </c>
      <c r="E34" s="4" t="s">
        <v>88</v>
      </c>
      <c r="F34" s="41">
        <v>10</v>
      </c>
      <c r="G34" s="41">
        <v>10</v>
      </c>
      <c r="H34" s="4" t="s">
        <v>89</v>
      </c>
      <c r="I34" s="65">
        <v>2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1</v>
      </c>
      <c r="Q34" s="65">
        <v>0</v>
      </c>
      <c r="R34" s="65">
        <v>3</v>
      </c>
      <c r="S34" s="65">
        <v>0</v>
      </c>
      <c r="T34" s="62">
        <f t="shared" si="0"/>
        <v>6</v>
      </c>
      <c r="U34" s="63">
        <v>62</v>
      </c>
      <c r="V34" s="3" t="s">
        <v>249</v>
      </c>
    </row>
    <row r="35" spans="1:22" s="19" customFormat="1" ht="106.5" customHeight="1">
      <c r="A35" s="110" t="s">
        <v>256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9" customFormat="1" ht="12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19" customFormat="1" ht="12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</sheetData>
  <sortState ref="B17:V34">
    <sortCondition descending="1" ref="T17:T34"/>
  </sortState>
  <mergeCells count="6">
    <mergeCell ref="A8:V15"/>
    <mergeCell ref="A35:V37"/>
    <mergeCell ref="A3:V3"/>
    <mergeCell ref="A5:V5"/>
    <mergeCell ref="A6:V6"/>
    <mergeCell ref="A7:V7"/>
  </mergeCells>
  <pageMargins left="0.7" right="0.7" top="0.75" bottom="0.75" header="0.3" footer="0.3"/>
  <pageSetup paperSize="9" scale="5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opLeftCell="A4" zoomScale="60" zoomScaleNormal="60" workbookViewId="0">
      <selection activeCell="V17" sqref="V17:V34"/>
    </sheetView>
  </sheetViews>
  <sheetFormatPr defaultRowHeight="12.75"/>
  <cols>
    <col min="1" max="1" width="4" style="28" customWidth="1"/>
    <col min="2" max="2" width="9.140625" style="28"/>
    <col min="3" max="3" width="16.7109375" style="8" customWidth="1"/>
    <col min="4" max="4" width="11.5703125" style="28" customWidth="1"/>
    <col min="5" max="5" width="27" style="28" customWidth="1"/>
    <col min="6" max="7" width="9.140625" style="33"/>
    <col min="8" max="8" width="22.5703125" style="28" customWidth="1"/>
    <col min="9" max="9" width="11.28515625" style="61" customWidth="1"/>
    <col min="10" max="10" width="11.7109375" style="61" customWidth="1"/>
    <col min="11" max="11" width="10.28515625" style="61" customWidth="1"/>
    <col min="12" max="17" width="11" style="61" customWidth="1"/>
    <col min="18" max="18" width="10.5703125" style="61" customWidth="1"/>
    <col min="19" max="19" width="11.140625" style="61" customWidth="1"/>
    <col min="20" max="20" width="10.5703125" style="61" customWidth="1"/>
    <col min="21" max="21" width="13.85546875" style="61" customWidth="1"/>
    <col min="22" max="22" width="19.7109375" style="87" customWidth="1"/>
    <col min="23" max="16384" width="9.140625" style="28"/>
  </cols>
  <sheetData>
    <row r="1" spans="1:22" s="11" customFormat="1">
      <c r="C1" s="8"/>
      <c r="F1" s="33"/>
      <c r="G1" s="33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9"/>
    </row>
    <row r="2" spans="1:22" s="11" customFormat="1">
      <c r="C2" s="8"/>
      <c r="F2" s="33"/>
      <c r="G2" s="3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9"/>
    </row>
    <row r="3" spans="1:22" s="16" customFormat="1" ht="12.75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6" customFormat="1">
      <c r="A4" s="9"/>
      <c r="B4" s="9"/>
      <c r="C4" s="15"/>
      <c r="D4" s="9"/>
      <c r="E4" s="9"/>
      <c r="F4" s="21"/>
      <c r="G4" s="21"/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7"/>
    </row>
    <row r="5" spans="1:22" s="16" customFormat="1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6" customFormat="1">
      <c r="A6" s="105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s="16" customFormat="1">
      <c r="A7" s="106" t="s">
        <v>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s="17" customFormat="1" ht="12.75" customHeight="1">
      <c r="A8" s="110" t="s">
        <v>260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s="17" customFormat="1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7" customFormat="1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7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7" customFormat="1" ht="12.7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s="17" customFormat="1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17" customFormat="1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s="17" customFormat="1" ht="42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s="19" customFormat="1" ht="51">
      <c r="A16" s="2" t="s">
        <v>1</v>
      </c>
      <c r="B16" s="2" t="s">
        <v>0</v>
      </c>
      <c r="C16" s="30" t="s">
        <v>10</v>
      </c>
      <c r="D16" s="10" t="s">
        <v>2</v>
      </c>
      <c r="E16" s="10" t="s">
        <v>7</v>
      </c>
      <c r="F16" s="20" t="s">
        <v>8</v>
      </c>
      <c r="G16" s="20" t="s">
        <v>9</v>
      </c>
      <c r="H16" s="10" t="s">
        <v>3</v>
      </c>
      <c r="I16" s="20">
        <v>1</v>
      </c>
      <c r="J16" s="20">
        <v>2</v>
      </c>
      <c r="K16" s="20">
        <v>3</v>
      </c>
      <c r="L16" s="20">
        <v>4</v>
      </c>
      <c r="M16" s="20">
        <v>5</v>
      </c>
      <c r="N16" s="20">
        <v>6</v>
      </c>
      <c r="O16" s="20">
        <v>7</v>
      </c>
      <c r="P16" s="20">
        <v>8</v>
      </c>
      <c r="Q16" s="20">
        <v>9</v>
      </c>
      <c r="R16" s="20">
        <v>10</v>
      </c>
      <c r="S16" s="20" t="s">
        <v>258</v>
      </c>
      <c r="T16" s="20" t="s">
        <v>4</v>
      </c>
      <c r="U16" s="20" t="s">
        <v>5</v>
      </c>
      <c r="V16" s="2" t="s">
        <v>6</v>
      </c>
    </row>
    <row r="17" spans="1:23" s="11" customFormat="1" ht="49.5" customHeight="1">
      <c r="A17" s="12">
        <v>1</v>
      </c>
      <c r="B17" s="12" t="s">
        <v>238</v>
      </c>
      <c r="C17" s="42" t="s">
        <v>25</v>
      </c>
      <c r="D17" s="4" t="s">
        <v>11</v>
      </c>
      <c r="E17" s="4" t="s">
        <v>19</v>
      </c>
      <c r="F17" s="7">
        <v>11</v>
      </c>
      <c r="G17" s="7">
        <v>11</v>
      </c>
      <c r="H17" s="4" t="s">
        <v>20</v>
      </c>
      <c r="I17" s="65">
        <v>2</v>
      </c>
      <c r="J17" s="65">
        <v>2</v>
      </c>
      <c r="K17" s="65">
        <v>0</v>
      </c>
      <c r="L17" s="65">
        <v>0</v>
      </c>
      <c r="M17" s="65">
        <v>2</v>
      </c>
      <c r="N17" s="65">
        <v>1</v>
      </c>
      <c r="O17" s="65">
        <v>0</v>
      </c>
      <c r="P17" s="65">
        <v>4</v>
      </c>
      <c r="Q17" s="65">
        <v>1</v>
      </c>
      <c r="R17" s="65">
        <v>4</v>
      </c>
      <c r="S17" s="65">
        <v>5</v>
      </c>
      <c r="T17" s="62">
        <f t="shared" ref="T17:T34" si="0">SUM(I17:S17)</f>
        <v>21</v>
      </c>
      <c r="U17" s="63">
        <v>62</v>
      </c>
      <c r="V17" s="3" t="s">
        <v>249</v>
      </c>
    </row>
    <row r="18" spans="1:23" s="11" customFormat="1" ht="41.25" customHeight="1">
      <c r="A18" s="12">
        <v>2</v>
      </c>
      <c r="B18" s="27" t="s">
        <v>244</v>
      </c>
      <c r="C18" s="4" t="s">
        <v>133</v>
      </c>
      <c r="D18" s="4" t="s">
        <v>11</v>
      </c>
      <c r="E18" s="60" t="s">
        <v>120</v>
      </c>
      <c r="F18" s="3">
        <v>11</v>
      </c>
      <c r="G18" s="3">
        <v>11</v>
      </c>
      <c r="H18" s="58" t="s">
        <v>121</v>
      </c>
      <c r="I18" s="20">
        <v>4</v>
      </c>
      <c r="J18" s="20">
        <v>3</v>
      </c>
      <c r="K18" s="20">
        <v>0</v>
      </c>
      <c r="L18" s="65">
        <v>0</v>
      </c>
      <c r="M18" s="65">
        <v>2</v>
      </c>
      <c r="N18" s="65">
        <v>0</v>
      </c>
      <c r="O18" s="65">
        <v>0</v>
      </c>
      <c r="P18" s="65">
        <v>0</v>
      </c>
      <c r="Q18" s="65">
        <v>1</v>
      </c>
      <c r="R18" s="65">
        <v>3</v>
      </c>
      <c r="S18" s="65">
        <v>5</v>
      </c>
      <c r="T18" s="62">
        <f t="shared" si="0"/>
        <v>18</v>
      </c>
      <c r="U18" s="63">
        <v>62</v>
      </c>
      <c r="V18" s="3" t="s">
        <v>249</v>
      </c>
    </row>
    <row r="19" spans="1:23" s="13" customFormat="1" ht="44.25" customHeight="1">
      <c r="A19" s="12">
        <v>3</v>
      </c>
      <c r="B19" s="27" t="s">
        <v>236</v>
      </c>
      <c r="C19" s="4" t="s">
        <v>134</v>
      </c>
      <c r="D19" s="4" t="s">
        <v>11</v>
      </c>
      <c r="E19" s="60" t="s">
        <v>120</v>
      </c>
      <c r="F19" s="3">
        <v>11</v>
      </c>
      <c r="G19" s="3">
        <v>11</v>
      </c>
      <c r="H19" s="58" t="s">
        <v>121</v>
      </c>
      <c r="I19" s="20">
        <v>3</v>
      </c>
      <c r="J19" s="20">
        <v>2</v>
      </c>
      <c r="K19" s="20">
        <v>0</v>
      </c>
      <c r="L19" s="65">
        <v>0</v>
      </c>
      <c r="M19" s="65">
        <v>2</v>
      </c>
      <c r="N19" s="65">
        <v>0</v>
      </c>
      <c r="O19" s="65">
        <v>0</v>
      </c>
      <c r="P19" s="65">
        <v>1</v>
      </c>
      <c r="Q19" s="65">
        <v>1</v>
      </c>
      <c r="R19" s="65">
        <v>3</v>
      </c>
      <c r="S19" s="65">
        <v>4</v>
      </c>
      <c r="T19" s="62">
        <f t="shared" si="0"/>
        <v>16</v>
      </c>
      <c r="U19" s="63">
        <v>62</v>
      </c>
      <c r="V19" s="3" t="s">
        <v>249</v>
      </c>
      <c r="W19" s="11"/>
    </row>
    <row r="20" spans="1:23" s="13" customFormat="1" ht="27.75" customHeight="1">
      <c r="A20" s="12">
        <v>4</v>
      </c>
      <c r="B20" s="27" t="s">
        <v>231</v>
      </c>
      <c r="C20" s="4" t="s">
        <v>232</v>
      </c>
      <c r="D20" s="4" t="s">
        <v>11</v>
      </c>
      <c r="E20" s="60" t="s">
        <v>120</v>
      </c>
      <c r="F20" s="3">
        <v>11</v>
      </c>
      <c r="G20" s="3">
        <v>11</v>
      </c>
      <c r="H20" s="58" t="s">
        <v>121</v>
      </c>
      <c r="I20" s="20">
        <v>2</v>
      </c>
      <c r="J20" s="20">
        <v>2</v>
      </c>
      <c r="K20" s="20">
        <v>0</v>
      </c>
      <c r="L20" s="65">
        <v>0</v>
      </c>
      <c r="M20" s="65">
        <v>2</v>
      </c>
      <c r="N20" s="65">
        <v>0</v>
      </c>
      <c r="O20" s="65">
        <v>0</v>
      </c>
      <c r="P20" s="65">
        <v>4</v>
      </c>
      <c r="Q20" s="65">
        <v>1</v>
      </c>
      <c r="R20" s="65">
        <v>2</v>
      </c>
      <c r="S20" s="65">
        <v>3</v>
      </c>
      <c r="T20" s="62">
        <f t="shared" si="0"/>
        <v>16</v>
      </c>
      <c r="U20" s="63">
        <v>62</v>
      </c>
      <c r="V20" s="3" t="s">
        <v>249</v>
      </c>
      <c r="W20" s="11"/>
    </row>
    <row r="21" spans="1:23" s="13" customFormat="1" ht="39.75" customHeight="1">
      <c r="A21" s="12">
        <v>5</v>
      </c>
      <c r="B21" s="12" t="s">
        <v>234</v>
      </c>
      <c r="C21" s="42" t="s">
        <v>57</v>
      </c>
      <c r="D21" s="4" t="s">
        <v>11</v>
      </c>
      <c r="E21" s="4" t="s">
        <v>19</v>
      </c>
      <c r="F21" s="7">
        <v>11</v>
      </c>
      <c r="G21" s="7">
        <v>11</v>
      </c>
      <c r="H21" s="4" t="s">
        <v>20</v>
      </c>
      <c r="I21" s="65">
        <v>3</v>
      </c>
      <c r="J21" s="65">
        <v>1</v>
      </c>
      <c r="K21" s="65">
        <v>0</v>
      </c>
      <c r="L21" s="65">
        <v>0</v>
      </c>
      <c r="M21" s="65">
        <v>1</v>
      </c>
      <c r="N21" s="65">
        <v>1</v>
      </c>
      <c r="O21" s="65">
        <v>0</v>
      </c>
      <c r="P21" s="65">
        <v>2</v>
      </c>
      <c r="Q21" s="65">
        <v>2</v>
      </c>
      <c r="R21" s="65">
        <v>4</v>
      </c>
      <c r="S21" s="65">
        <v>0</v>
      </c>
      <c r="T21" s="62">
        <f t="shared" si="0"/>
        <v>14</v>
      </c>
      <c r="U21" s="63">
        <v>62</v>
      </c>
      <c r="V21" s="3" t="s">
        <v>249</v>
      </c>
      <c r="W21" s="11"/>
    </row>
    <row r="22" spans="1:23" s="13" customFormat="1" ht="38.25" customHeight="1">
      <c r="A22" s="12">
        <v>6</v>
      </c>
      <c r="B22" s="27" t="s">
        <v>228</v>
      </c>
      <c r="C22" s="4" t="s">
        <v>118</v>
      </c>
      <c r="D22" s="4" t="s">
        <v>11</v>
      </c>
      <c r="E22" s="4" t="s">
        <v>97</v>
      </c>
      <c r="F22" s="3">
        <v>11</v>
      </c>
      <c r="G22" s="3">
        <v>11</v>
      </c>
      <c r="H22" s="4" t="s">
        <v>98</v>
      </c>
      <c r="I22" s="65">
        <v>4</v>
      </c>
      <c r="J22" s="65">
        <v>1</v>
      </c>
      <c r="K22" s="65">
        <v>0</v>
      </c>
      <c r="L22" s="65">
        <v>0</v>
      </c>
      <c r="M22" s="65">
        <v>3</v>
      </c>
      <c r="N22" s="65">
        <v>1</v>
      </c>
      <c r="O22" s="65">
        <v>0</v>
      </c>
      <c r="P22" s="65">
        <v>0</v>
      </c>
      <c r="Q22" s="65">
        <v>1</v>
      </c>
      <c r="R22" s="65">
        <v>3</v>
      </c>
      <c r="S22" s="65">
        <v>1</v>
      </c>
      <c r="T22" s="62">
        <f t="shared" si="0"/>
        <v>14</v>
      </c>
      <c r="U22" s="63">
        <v>62</v>
      </c>
      <c r="V22" s="3" t="s">
        <v>249</v>
      </c>
      <c r="W22" s="11"/>
    </row>
    <row r="23" spans="1:23" s="13" customFormat="1" ht="38.25" customHeight="1">
      <c r="A23" s="12">
        <v>7</v>
      </c>
      <c r="B23" s="27" t="s">
        <v>242</v>
      </c>
      <c r="C23" s="4" t="s">
        <v>135</v>
      </c>
      <c r="D23" s="4" t="s">
        <v>11</v>
      </c>
      <c r="E23" s="60" t="s">
        <v>120</v>
      </c>
      <c r="F23" s="3">
        <v>11</v>
      </c>
      <c r="G23" s="3">
        <v>11</v>
      </c>
      <c r="H23" s="58" t="s">
        <v>121</v>
      </c>
      <c r="I23" s="20">
        <v>4</v>
      </c>
      <c r="J23" s="20">
        <v>0</v>
      </c>
      <c r="K23" s="20">
        <v>0</v>
      </c>
      <c r="L23" s="65">
        <v>0</v>
      </c>
      <c r="M23" s="65">
        <v>2</v>
      </c>
      <c r="N23" s="65">
        <v>0</v>
      </c>
      <c r="O23" s="65">
        <v>1</v>
      </c>
      <c r="P23" s="65">
        <v>3</v>
      </c>
      <c r="Q23" s="65">
        <v>1</v>
      </c>
      <c r="R23" s="65">
        <v>1</v>
      </c>
      <c r="S23" s="65">
        <v>2</v>
      </c>
      <c r="T23" s="62">
        <f t="shared" si="0"/>
        <v>14</v>
      </c>
      <c r="U23" s="63">
        <v>62</v>
      </c>
      <c r="V23" s="3" t="s">
        <v>249</v>
      </c>
      <c r="W23" s="11"/>
    </row>
    <row r="24" spans="1:23" s="13" customFormat="1" ht="38.25" customHeight="1">
      <c r="A24" s="12">
        <v>8</v>
      </c>
      <c r="B24" s="12" t="s">
        <v>239</v>
      </c>
      <c r="C24" s="39" t="s">
        <v>16</v>
      </c>
      <c r="D24" s="40" t="s">
        <v>11</v>
      </c>
      <c r="E24" s="40" t="s">
        <v>34</v>
      </c>
      <c r="F24" s="41">
        <v>11</v>
      </c>
      <c r="G24" s="41">
        <v>11</v>
      </c>
      <c r="H24" s="40" t="s">
        <v>39</v>
      </c>
      <c r="I24" s="88">
        <v>2</v>
      </c>
      <c r="J24" s="88">
        <v>1</v>
      </c>
      <c r="K24" s="88">
        <v>0</v>
      </c>
      <c r="L24" s="64">
        <v>0</v>
      </c>
      <c r="M24" s="64">
        <v>0</v>
      </c>
      <c r="N24" s="64">
        <v>0</v>
      </c>
      <c r="O24" s="64">
        <v>0</v>
      </c>
      <c r="P24" s="64">
        <v>3</v>
      </c>
      <c r="Q24" s="64">
        <v>1</v>
      </c>
      <c r="R24" s="65">
        <v>4</v>
      </c>
      <c r="S24" s="65">
        <v>2</v>
      </c>
      <c r="T24" s="62">
        <f t="shared" si="0"/>
        <v>13</v>
      </c>
      <c r="U24" s="63">
        <v>62</v>
      </c>
      <c r="V24" s="3" t="s">
        <v>249</v>
      </c>
      <c r="W24" s="11"/>
    </row>
    <row r="25" spans="1:23" s="11" customFormat="1" ht="42" customHeight="1">
      <c r="A25" s="12">
        <v>9</v>
      </c>
      <c r="B25" s="27" t="s">
        <v>241</v>
      </c>
      <c r="C25" s="4" t="s">
        <v>116</v>
      </c>
      <c r="D25" s="4" t="s">
        <v>11</v>
      </c>
      <c r="E25" s="4" t="s">
        <v>97</v>
      </c>
      <c r="F25" s="3">
        <v>11</v>
      </c>
      <c r="G25" s="3">
        <v>11</v>
      </c>
      <c r="H25" s="4" t="s">
        <v>98</v>
      </c>
      <c r="I25" s="65">
        <v>1</v>
      </c>
      <c r="J25" s="65">
        <v>0</v>
      </c>
      <c r="K25" s="65">
        <v>0</v>
      </c>
      <c r="L25" s="65">
        <v>0</v>
      </c>
      <c r="M25" s="65">
        <v>1</v>
      </c>
      <c r="N25" s="65">
        <v>1</v>
      </c>
      <c r="O25" s="65">
        <v>0</v>
      </c>
      <c r="P25" s="65">
        <v>3</v>
      </c>
      <c r="Q25" s="65">
        <v>0</v>
      </c>
      <c r="R25" s="65">
        <v>1</v>
      </c>
      <c r="S25" s="65">
        <v>5</v>
      </c>
      <c r="T25" s="62">
        <f t="shared" si="0"/>
        <v>12</v>
      </c>
      <c r="U25" s="63">
        <v>62</v>
      </c>
      <c r="V25" s="3" t="s">
        <v>249</v>
      </c>
    </row>
    <row r="26" spans="1:23" s="11" customFormat="1" ht="42" customHeight="1">
      <c r="A26" s="12">
        <v>10</v>
      </c>
      <c r="B26" s="27" t="s">
        <v>229</v>
      </c>
      <c r="C26" s="4" t="s">
        <v>58</v>
      </c>
      <c r="D26" s="4" t="s">
        <v>11</v>
      </c>
      <c r="E26" s="4" t="s">
        <v>59</v>
      </c>
      <c r="F26" s="7">
        <v>11</v>
      </c>
      <c r="G26" s="7">
        <v>11</v>
      </c>
      <c r="H26" s="4" t="s">
        <v>60</v>
      </c>
      <c r="I26" s="65">
        <v>3</v>
      </c>
      <c r="J26" s="65">
        <v>0</v>
      </c>
      <c r="K26" s="65">
        <v>0</v>
      </c>
      <c r="L26" s="65">
        <v>0</v>
      </c>
      <c r="M26" s="65">
        <v>1</v>
      </c>
      <c r="N26" s="65">
        <v>0</v>
      </c>
      <c r="O26" s="65">
        <v>0</v>
      </c>
      <c r="P26" s="65">
        <v>3</v>
      </c>
      <c r="Q26" s="65">
        <v>1</v>
      </c>
      <c r="R26" s="65">
        <v>2</v>
      </c>
      <c r="S26" s="65">
        <v>0</v>
      </c>
      <c r="T26" s="62">
        <f t="shared" si="0"/>
        <v>10</v>
      </c>
      <c r="U26" s="63">
        <v>62</v>
      </c>
      <c r="V26" s="3" t="s">
        <v>249</v>
      </c>
    </row>
    <row r="27" spans="1:23" s="11" customFormat="1" ht="27" customHeight="1">
      <c r="A27" s="12">
        <v>11</v>
      </c>
      <c r="B27" s="12" t="s">
        <v>235</v>
      </c>
      <c r="C27" s="39" t="s">
        <v>40</v>
      </c>
      <c r="D27" s="40" t="s">
        <v>11</v>
      </c>
      <c r="E27" s="40" t="s">
        <v>34</v>
      </c>
      <c r="F27" s="41">
        <v>11</v>
      </c>
      <c r="G27" s="41">
        <v>11</v>
      </c>
      <c r="H27" s="40" t="s">
        <v>39</v>
      </c>
      <c r="I27" s="88">
        <v>4</v>
      </c>
      <c r="J27" s="88">
        <v>3</v>
      </c>
      <c r="K27" s="88">
        <v>0</v>
      </c>
      <c r="L27" s="64">
        <v>0</v>
      </c>
      <c r="M27" s="64">
        <v>1</v>
      </c>
      <c r="N27" s="64">
        <v>0</v>
      </c>
      <c r="O27" s="64">
        <v>0</v>
      </c>
      <c r="P27" s="64">
        <v>1</v>
      </c>
      <c r="Q27" s="64">
        <v>0</v>
      </c>
      <c r="R27" s="65">
        <v>0</v>
      </c>
      <c r="S27" s="65">
        <v>0</v>
      </c>
      <c r="T27" s="62">
        <f t="shared" si="0"/>
        <v>9</v>
      </c>
      <c r="U27" s="63">
        <v>62</v>
      </c>
      <c r="V27" s="3" t="s">
        <v>249</v>
      </c>
    </row>
    <row r="28" spans="1:23" s="11" customFormat="1" ht="27" customHeight="1">
      <c r="A28" s="12">
        <v>12</v>
      </c>
      <c r="B28" s="12" t="s">
        <v>226</v>
      </c>
      <c r="C28" s="1" t="s">
        <v>45</v>
      </c>
      <c r="D28" s="4" t="s">
        <v>11</v>
      </c>
      <c r="E28" s="4" t="s">
        <v>41</v>
      </c>
      <c r="F28" s="7">
        <v>11</v>
      </c>
      <c r="G28" s="7">
        <v>11</v>
      </c>
      <c r="H28" s="1" t="s">
        <v>43</v>
      </c>
      <c r="I28" s="65">
        <v>2</v>
      </c>
      <c r="J28" s="65">
        <v>2</v>
      </c>
      <c r="K28" s="65">
        <v>0</v>
      </c>
      <c r="L28" s="64">
        <v>0</v>
      </c>
      <c r="M28" s="64">
        <v>2</v>
      </c>
      <c r="N28" s="64">
        <v>1</v>
      </c>
      <c r="O28" s="64">
        <v>0</v>
      </c>
      <c r="P28" s="64">
        <v>1</v>
      </c>
      <c r="Q28" s="64">
        <v>0</v>
      </c>
      <c r="R28" s="65">
        <v>1</v>
      </c>
      <c r="S28" s="65">
        <v>0</v>
      </c>
      <c r="T28" s="62">
        <f t="shared" si="0"/>
        <v>9</v>
      </c>
      <c r="U28" s="63">
        <v>62</v>
      </c>
      <c r="V28" s="3" t="s">
        <v>249</v>
      </c>
    </row>
    <row r="29" spans="1:23" s="11" customFormat="1" ht="27" customHeight="1">
      <c r="A29" s="12">
        <v>13</v>
      </c>
      <c r="B29" s="27" t="s">
        <v>243</v>
      </c>
      <c r="C29" s="4" t="s">
        <v>117</v>
      </c>
      <c r="D29" s="4" t="s">
        <v>11</v>
      </c>
      <c r="E29" s="4" t="s">
        <v>97</v>
      </c>
      <c r="F29" s="3">
        <v>11</v>
      </c>
      <c r="G29" s="3">
        <v>11</v>
      </c>
      <c r="H29" s="4" t="s">
        <v>98</v>
      </c>
      <c r="I29" s="65">
        <v>2</v>
      </c>
      <c r="J29" s="65">
        <v>0</v>
      </c>
      <c r="K29" s="65">
        <v>0</v>
      </c>
      <c r="L29" s="65">
        <v>0</v>
      </c>
      <c r="M29" s="65">
        <v>2</v>
      </c>
      <c r="N29" s="65">
        <v>0</v>
      </c>
      <c r="O29" s="65">
        <v>0</v>
      </c>
      <c r="P29" s="65">
        <v>1</v>
      </c>
      <c r="Q29" s="65">
        <v>0</v>
      </c>
      <c r="R29" s="65">
        <v>3</v>
      </c>
      <c r="S29" s="65">
        <v>1</v>
      </c>
      <c r="T29" s="62">
        <f t="shared" si="0"/>
        <v>9</v>
      </c>
      <c r="U29" s="63">
        <v>62</v>
      </c>
      <c r="V29" s="3" t="s">
        <v>249</v>
      </c>
    </row>
    <row r="30" spans="1:23" s="11" customFormat="1" ht="41.25" customHeight="1">
      <c r="A30" s="12">
        <v>14</v>
      </c>
      <c r="B30" s="12" t="s">
        <v>230</v>
      </c>
      <c r="C30" s="42" t="s">
        <v>56</v>
      </c>
      <c r="D30" s="4" t="s">
        <v>11</v>
      </c>
      <c r="E30" s="4" t="s">
        <v>19</v>
      </c>
      <c r="F30" s="7">
        <v>11</v>
      </c>
      <c r="G30" s="7">
        <v>11</v>
      </c>
      <c r="H30" s="4" t="s">
        <v>20</v>
      </c>
      <c r="I30" s="65">
        <v>2</v>
      </c>
      <c r="J30" s="65">
        <v>1</v>
      </c>
      <c r="K30" s="65">
        <v>0</v>
      </c>
      <c r="L30" s="65">
        <v>0</v>
      </c>
      <c r="M30" s="65">
        <v>0</v>
      </c>
      <c r="N30" s="65">
        <v>1</v>
      </c>
      <c r="O30" s="65">
        <v>0</v>
      </c>
      <c r="P30" s="65">
        <v>2</v>
      </c>
      <c r="Q30" s="65">
        <v>0</v>
      </c>
      <c r="R30" s="65">
        <v>2</v>
      </c>
      <c r="S30" s="65">
        <v>0</v>
      </c>
      <c r="T30" s="62">
        <f t="shared" si="0"/>
        <v>8</v>
      </c>
      <c r="U30" s="63">
        <v>62</v>
      </c>
      <c r="V30" s="3" t="s">
        <v>249</v>
      </c>
    </row>
    <row r="31" spans="1:23" s="11" customFormat="1" ht="39" customHeight="1">
      <c r="A31" s="12">
        <v>15</v>
      </c>
      <c r="B31" s="27" t="s">
        <v>240</v>
      </c>
      <c r="C31" s="4" t="s">
        <v>61</v>
      </c>
      <c r="D31" s="4" t="s">
        <v>11</v>
      </c>
      <c r="E31" s="4" t="s">
        <v>59</v>
      </c>
      <c r="F31" s="7">
        <v>11</v>
      </c>
      <c r="G31" s="7">
        <v>11</v>
      </c>
      <c r="H31" s="4" t="s">
        <v>60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3</v>
      </c>
      <c r="Q31" s="65">
        <v>0</v>
      </c>
      <c r="R31" s="65">
        <v>2</v>
      </c>
      <c r="S31" s="65">
        <v>2</v>
      </c>
      <c r="T31" s="62">
        <f t="shared" si="0"/>
        <v>8</v>
      </c>
      <c r="U31" s="63">
        <v>62</v>
      </c>
      <c r="V31" s="3" t="s">
        <v>249</v>
      </c>
    </row>
    <row r="32" spans="1:23" s="11" customFormat="1" ht="27" customHeight="1">
      <c r="A32" s="12">
        <v>16</v>
      </c>
      <c r="B32" s="27" t="s">
        <v>227</v>
      </c>
      <c r="C32" s="4" t="s">
        <v>136</v>
      </c>
      <c r="D32" s="4" t="s">
        <v>11</v>
      </c>
      <c r="E32" s="60" t="s">
        <v>120</v>
      </c>
      <c r="F32" s="3">
        <v>11</v>
      </c>
      <c r="G32" s="3">
        <v>11</v>
      </c>
      <c r="H32" s="58" t="s">
        <v>121</v>
      </c>
      <c r="I32" s="20">
        <v>2</v>
      </c>
      <c r="J32" s="20">
        <v>0</v>
      </c>
      <c r="K32" s="20">
        <v>0</v>
      </c>
      <c r="L32" s="65">
        <v>0</v>
      </c>
      <c r="M32" s="65">
        <v>2</v>
      </c>
      <c r="N32" s="65">
        <v>0</v>
      </c>
      <c r="O32" s="65">
        <v>0</v>
      </c>
      <c r="P32" s="65">
        <v>1</v>
      </c>
      <c r="Q32" s="65">
        <v>1</v>
      </c>
      <c r="R32" s="65">
        <v>2</v>
      </c>
      <c r="S32" s="65">
        <v>0</v>
      </c>
      <c r="T32" s="62">
        <f t="shared" si="0"/>
        <v>8</v>
      </c>
      <c r="U32" s="63">
        <v>62</v>
      </c>
      <c r="V32" s="3" t="s">
        <v>249</v>
      </c>
    </row>
    <row r="33" spans="1:22" s="11" customFormat="1" ht="27" customHeight="1">
      <c r="A33" s="12">
        <v>17</v>
      </c>
      <c r="B33" s="27" t="s">
        <v>233</v>
      </c>
      <c r="C33" s="40" t="s">
        <v>95</v>
      </c>
      <c r="D33" s="4" t="s">
        <v>87</v>
      </c>
      <c r="E33" s="4" t="s">
        <v>88</v>
      </c>
      <c r="F33" s="57">
        <v>11</v>
      </c>
      <c r="G33" s="57">
        <v>11</v>
      </c>
      <c r="H33" s="4" t="s">
        <v>89</v>
      </c>
      <c r="I33" s="65">
        <v>5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2</v>
      </c>
      <c r="T33" s="62">
        <f t="shared" si="0"/>
        <v>7</v>
      </c>
      <c r="U33" s="63">
        <v>62</v>
      </c>
      <c r="V33" s="3" t="s">
        <v>249</v>
      </c>
    </row>
    <row r="34" spans="1:22" s="11" customFormat="1" ht="45" customHeight="1">
      <c r="A34" s="12">
        <v>18</v>
      </c>
      <c r="B34" s="27" t="s">
        <v>237</v>
      </c>
      <c r="C34" s="40" t="s">
        <v>94</v>
      </c>
      <c r="D34" s="4" t="s">
        <v>87</v>
      </c>
      <c r="E34" s="4" t="s">
        <v>88</v>
      </c>
      <c r="F34" s="57">
        <v>11</v>
      </c>
      <c r="G34" s="57">
        <v>11</v>
      </c>
      <c r="H34" s="4" t="s">
        <v>89</v>
      </c>
      <c r="I34" s="65">
        <v>2</v>
      </c>
      <c r="J34" s="65">
        <v>1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1</v>
      </c>
      <c r="S34" s="65">
        <v>0</v>
      </c>
      <c r="T34" s="62">
        <f t="shared" si="0"/>
        <v>4</v>
      </c>
      <c r="U34" s="63">
        <v>62</v>
      </c>
      <c r="V34" s="3" t="s">
        <v>249</v>
      </c>
    </row>
    <row r="36" spans="1:22" s="19" customFormat="1" ht="108.75" customHeight="1">
      <c r="A36" s="110" t="s">
        <v>260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</sheetData>
  <sortState ref="B17:U35">
    <sortCondition descending="1" ref="T17:T35"/>
  </sortState>
  <mergeCells count="6">
    <mergeCell ref="A36:V38"/>
    <mergeCell ref="A8:V15"/>
    <mergeCell ref="A3:V3"/>
    <mergeCell ref="A5:V5"/>
    <mergeCell ref="A6:V6"/>
    <mergeCell ref="A7:V7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World</cp:lastModifiedBy>
  <cp:lastPrinted>2023-11-28T12:41:58Z</cp:lastPrinted>
  <dcterms:created xsi:type="dcterms:W3CDTF">1996-10-08T23:32:33Z</dcterms:created>
  <dcterms:modified xsi:type="dcterms:W3CDTF">2023-12-08T07:50:06Z</dcterms:modified>
</cp:coreProperties>
</file>