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Э ВОШ 2023\Протокол МЭ 2023\"/>
    </mc:Choice>
  </mc:AlternateContent>
  <bookViews>
    <workbookView xWindow="480" yWindow="360" windowWidth="19875" windowHeight="7710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calcPr calcId="162913"/>
</workbook>
</file>

<file path=xl/calcChain.xml><?xml version="1.0" encoding="utf-8"?>
<calcChain xmlns="http://schemas.openxmlformats.org/spreadsheetml/2006/main">
  <c r="N13" i="5" l="1"/>
  <c r="N14" i="5"/>
  <c r="N15" i="5"/>
  <c r="N16" i="5"/>
  <c r="N17" i="5"/>
  <c r="N18" i="5"/>
  <c r="N19" i="5"/>
  <c r="N11" i="4"/>
  <c r="N12" i="4"/>
  <c r="N13" i="4"/>
  <c r="N14" i="4"/>
  <c r="N15" i="4"/>
  <c r="N16" i="4"/>
  <c r="N17" i="4"/>
  <c r="N18" i="4"/>
  <c r="N19" i="4"/>
  <c r="N11" i="3"/>
  <c r="N12" i="3"/>
  <c r="N13" i="3"/>
  <c r="N14" i="3"/>
  <c r="N15" i="3"/>
  <c r="N16" i="3"/>
  <c r="N17" i="3"/>
  <c r="N18" i="3"/>
  <c r="N19" i="3"/>
  <c r="N20" i="3"/>
  <c r="M11" i="2"/>
  <c r="M12" i="2"/>
  <c r="M13" i="2"/>
  <c r="M14" i="2"/>
  <c r="M15" i="2"/>
  <c r="M16" i="2"/>
  <c r="M17" i="2"/>
  <c r="M18" i="2"/>
  <c r="M14" i="1"/>
  <c r="M15" i="1"/>
  <c r="M16" i="1"/>
  <c r="M17" i="1"/>
  <c r="M18" i="1"/>
  <c r="M19" i="1"/>
  <c r="M20" i="1"/>
  <c r="M21" i="1"/>
  <c r="M22" i="1"/>
  <c r="M23" i="1"/>
  <c r="M24" i="1"/>
</calcChain>
</file>

<file path=xl/sharedStrings.xml><?xml version="1.0" encoding="utf-8"?>
<sst xmlns="http://schemas.openxmlformats.org/spreadsheetml/2006/main" count="415" uniqueCount="166">
  <si>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</si>
  <si>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</si>
  <si>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</si>
  <si>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</si>
  <si>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</si>
  <si>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</si>
  <si>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</si>
  <si>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</si>
  <si>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</si>
  <si>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</si>
  <si>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</si>
  <si>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Хлебникова Алиса Сергеевна</t>
  </si>
  <si>
    <t>Комсомольский</t>
  </si>
  <si>
    <t>МБОУ "Сюрбей-Токаевская ООШ"</t>
  </si>
  <si>
    <t>Петров Геннадий Николаевич</t>
  </si>
  <si>
    <t>Сингатуллина Диляра Маратовна</t>
  </si>
  <si>
    <t>МБОУ "Починокинельская СОШ"</t>
  </si>
  <si>
    <t>Абукина С.В.</t>
  </si>
  <si>
    <t>МАОУ "Токаевская СОШ"</t>
  </si>
  <si>
    <t>Гималтдинова Гузелия Галимзяновна</t>
  </si>
  <si>
    <t>Гайнуллов Ислам</t>
  </si>
  <si>
    <t>МБОУ "Чичканская ООШ"</t>
  </si>
  <si>
    <t>Салеева Гелзиря Минхалимовна</t>
  </si>
  <si>
    <t>Валеуллов Аяз</t>
  </si>
  <si>
    <t>Васильева Ульяна Александровна</t>
  </si>
  <si>
    <t>МБОУ "Полевошептаховская СОШ"</t>
  </si>
  <si>
    <t>Крылова Ирина Алексеевна</t>
  </si>
  <si>
    <t>Сапожникова Юлия Николаевна</t>
  </si>
  <si>
    <t>МБОУ "Нюргечинская СОШ"</t>
  </si>
  <si>
    <t>Петров Александр Петрович</t>
  </si>
  <si>
    <t>Васильев Дмитрий Евгеньевич</t>
  </si>
  <si>
    <t xml:space="preserve">МБОУ "Чурачикская СОШ" </t>
  </si>
  <si>
    <t>Юнусова Зульфия Рауфовна</t>
  </si>
  <si>
    <t>Лукиянов Сергей Геннадьевич</t>
  </si>
  <si>
    <t>Акшева Илия Галлямовна</t>
  </si>
  <si>
    <t>МБОУ "Урмаевская СОШ"</t>
  </si>
  <si>
    <t>Тукаев Нурислам Галимзянович</t>
  </si>
  <si>
    <t>Семенов Иван Михайлович</t>
  </si>
  <si>
    <t>Белков Максим Сергеевич</t>
  </si>
  <si>
    <t>МБОУ "Комсомольская СОШ №2"</t>
  </si>
  <si>
    <t>Совина Нина Георгиевна</t>
  </si>
  <si>
    <t>Филиппов Иван Сергеевич</t>
  </si>
  <si>
    <t>МБОУ "Новомуратская СОШ"</t>
  </si>
  <si>
    <t>Павлов Владимир Николаевич</t>
  </si>
  <si>
    <t>Читнаев Максим Андреевич</t>
  </si>
  <si>
    <t>Шакурова Люзия Наилевна</t>
  </si>
  <si>
    <t>Кузьмин Кирилл Александрович</t>
  </si>
  <si>
    <t>Сафьянова Диляра</t>
  </si>
  <si>
    <t>Бухарин Риналь Айратович</t>
  </si>
  <si>
    <t>Миговоров Артём Евгеньевич</t>
  </si>
  <si>
    <t xml:space="preserve">МБОУ «Александровской ООШ» </t>
  </si>
  <si>
    <t>Евграфова И.И.</t>
  </si>
  <si>
    <t>Мингалеева Ирке Рашидовна</t>
  </si>
  <si>
    <t>Юсаева Залина Илгизовна</t>
  </si>
  <si>
    <t>Невский Александр Александрович</t>
  </si>
  <si>
    <t>Шорников Иван Витальевич</t>
  </si>
  <si>
    <t xml:space="preserve"> Минсафинова Йолдыз Раисовна</t>
  </si>
  <si>
    <t>Самкин Рамис Ринатович</t>
  </si>
  <si>
    <t>МБОУ Урмаевская СОШ</t>
  </si>
  <si>
    <t>Исаева Юлия Леонидовна</t>
  </si>
  <si>
    <t>МБОУ "Комсомольская СОШ 1"</t>
  </si>
  <si>
    <t>Мухаметгалеева Гелгене Решитовна</t>
  </si>
  <si>
    <t>Алимова Фируза Рамиловна</t>
  </si>
  <si>
    <t>Фёдоров Глеб Евгеньевич</t>
  </si>
  <si>
    <t>Белков Кирилл Сергеевич</t>
  </si>
  <si>
    <t>Абукина Светлана Витальевна</t>
  </si>
  <si>
    <t>Гибатдинова Диана Алмазовна</t>
  </si>
  <si>
    <t>Шакурова Алсу Наилевна</t>
  </si>
  <si>
    <t>Трофимова Анастасия Николаевна</t>
  </si>
  <si>
    <t>Шарафутдинова Люзия Кебировна</t>
  </si>
  <si>
    <t>Мартынов Владимир Сергеевич</t>
  </si>
  <si>
    <t>Салахутдинова Эльвира Энверовна</t>
  </si>
  <si>
    <t>Ямалиев Нияз Фанисович</t>
  </si>
  <si>
    <t>Хайбуллин Айдар Хайдарович</t>
  </si>
  <si>
    <t>Гибаев Ислам</t>
  </si>
  <si>
    <t>Зверева Елизавета Петровна</t>
  </si>
  <si>
    <t>Мухина Юлия Валерьевна</t>
  </si>
  <si>
    <t>Никифорова Виолетта Юрьевна</t>
  </si>
  <si>
    <t>Моторин Константин Алексеевич</t>
  </si>
  <si>
    <t>Краснова Дарья Александровна</t>
  </si>
  <si>
    <t>Гинетуллин Агзем Аглямович</t>
  </si>
  <si>
    <t>Соловьева Яна Николаевна</t>
  </si>
  <si>
    <t>Юнусов Данияр Алмазович</t>
  </si>
  <si>
    <t>Абукина С.В. -  учитель физики МБОУ "Починокинельская СОШ"</t>
  </si>
  <si>
    <r>
      <t xml:space="preserve">Дата проведения: </t>
    </r>
    <r>
      <rPr>
        <b/>
        <i/>
        <sz val="10"/>
        <color rgb="FFFF0000"/>
        <rFont val="Arial"/>
        <family val="2"/>
        <charset val="204"/>
      </rPr>
      <t>23</t>
    </r>
    <r>
      <rPr>
        <b/>
        <sz val="10"/>
        <color indexed="10"/>
        <rFont val="Arial"/>
        <family val="2"/>
        <charset val="204"/>
      </rPr>
      <t>.11.2023 г.</t>
    </r>
  </si>
  <si>
    <r>
      <t>Место проведения:</t>
    </r>
    <r>
      <rPr>
        <b/>
        <i/>
        <sz val="10"/>
        <color rgb="FFFF0000"/>
        <rFont val="Arial"/>
        <family val="2"/>
        <charset val="204"/>
      </rPr>
      <t xml:space="preserve"> МАОУ "Полевояушская СОШ" </t>
    </r>
  </si>
  <si>
    <r>
      <t xml:space="preserve">Протокол муниципального этапа всероссийской олимпиады школьников по </t>
    </r>
    <r>
      <rPr>
        <b/>
        <sz val="10"/>
        <color indexed="10"/>
        <rFont val="Arial"/>
        <family val="2"/>
        <charset val="204"/>
      </rPr>
      <t>физике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11 </t>
    </r>
    <r>
      <rPr>
        <b/>
        <sz val="10"/>
        <rFont val="Arial"/>
        <family val="2"/>
        <charset val="204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</si>
  <si>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sz val="10"/>
        <color indexed="10"/>
        <rFont val="Arial"/>
        <family val="2"/>
        <charset val="204"/>
      </rPr>
      <t>физике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10 </t>
    </r>
    <r>
      <rPr>
        <b/>
        <sz val="10"/>
        <rFont val="Arial"/>
        <family val="2"/>
        <charset val="204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</si>
  <si>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sz val="10"/>
        <color indexed="10"/>
        <rFont val="Arial"/>
        <family val="2"/>
        <charset val="204"/>
      </rPr>
      <t>физике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9 </t>
    </r>
    <r>
      <rPr>
        <b/>
        <sz val="10"/>
        <rFont val="Arial"/>
        <family val="2"/>
        <charset val="204"/>
      </rPr>
      <t>класс</t>
    </r>
  </si>
  <si>
    <r>
      <t xml:space="preserve">Председатель жюри: </t>
    </r>
    <r>
      <rPr>
        <b/>
        <i/>
        <sz val="10"/>
        <color indexed="10"/>
        <rFont val="Arial"/>
        <family val="2"/>
        <charset val="204"/>
      </rPr>
      <t>Петров Г.Н. – учитель физики МБОУ "Сюрбей-Токаевская ООШ"</t>
    </r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</si>
  <si>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>Петров А.П. – учитель физики МБОУ "Нюргечинская СОШ"</t>
    </r>
  </si>
  <si>
    <t>Салеева Г.М.– учитель физики МБОУ "Чичканская ООШ"</t>
  </si>
  <si>
    <r>
      <t xml:space="preserve">Председатель жюри: </t>
    </r>
    <r>
      <rPr>
        <b/>
        <i/>
        <sz val="10"/>
        <color indexed="10"/>
        <rFont val="Arial"/>
        <family val="2"/>
        <charset val="204"/>
      </rPr>
      <t>Петров В.Н. – учитель МБОУ "Комсомольская СОШ №1"</t>
    </r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</si>
  <si>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>Павлов В.Н. – учитель физики МБОУ "Новомуратская СОШ"</t>
    </r>
  </si>
  <si>
    <t>Тукаев Н.Г. - учитель физики МБОУ "Урмаевская СОШ"</t>
  </si>
  <si>
    <r>
      <t xml:space="preserve">Председатель жюри: </t>
    </r>
    <r>
      <rPr>
        <b/>
        <i/>
        <sz val="10"/>
        <color indexed="10"/>
        <rFont val="Arial"/>
        <family val="2"/>
        <charset val="204"/>
      </rPr>
      <t>Крылова И.А. –  учитель физики МБОУ "Полевошептаховская СОШ"</t>
    </r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</si>
  <si>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>Юнусова З.Р.- учитель физики МБОУ "Чурачикская СОШ"</t>
    </r>
  </si>
  <si>
    <t>Гималтдинова Г.Г. – учитель физики МБОУ "Токаевская СОШ"</t>
  </si>
  <si>
    <t>Вид задания</t>
  </si>
  <si>
    <t xml:space="preserve">Председатель жюри: </t>
  </si>
  <si>
    <t>____________________</t>
  </si>
  <si>
    <t>Члены жюри:</t>
  </si>
  <si>
    <r>
      <t>Количество участников:</t>
    </r>
    <r>
      <rPr>
        <b/>
        <i/>
        <sz val="12"/>
        <color indexed="10"/>
        <rFont val="Arial"/>
        <family val="2"/>
        <charset val="204"/>
      </rPr>
      <t xml:space="preserve"> </t>
    </r>
  </si>
  <si>
    <r>
      <t xml:space="preserve">Дата проведения: </t>
    </r>
    <r>
      <rPr>
        <b/>
        <i/>
        <sz val="12"/>
        <color rgb="FFFF0000"/>
        <rFont val="Arial"/>
        <family val="2"/>
        <charset val="204"/>
      </rPr>
      <t>23</t>
    </r>
    <r>
      <rPr>
        <b/>
        <sz val="12"/>
        <color indexed="10"/>
        <rFont val="Arial"/>
        <family val="2"/>
        <charset val="204"/>
      </rPr>
      <t>.11.2023 г.</t>
    </r>
  </si>
  <si>
    <r>
      <t>Место проведения:</t>
    </r>
    <r>
      <rPr>
        <b/>
        <i/>
        <sz val="12"/>
        <color rgb="FFFF0000"/>
        <rFont val="Arial"/>
        <family val="2"/>
        <charset val="204"/>
      </rPr>
      <t xml:space="preserve"> МАОУ "Полевояушская СОШ" </t>
    </r>
  </si>
  <si>
    <r>
      <t xml:space="preserve">Протокол муниципального этапа всероссийской олимпиады школьников по </t>
    </r>
    <r>
      <rPr>
        <b/>
        <sz val="18"/>
        <color indexed="10"/>
        <rFont val="Times New Roman"/>
        <family val="1"/>
        <charset val="204"/>
      </rPr>
      <t>физике</t>
    </r>
    <r>
      <rPr>
        <b/>
        <sz val="18"/>
        <rFont val="Times New Roman"/>
        <family val="1"/>
        <charset val="204"/>
      </rPr>
      <t xml:space="preserve"> в 2023-2024 уч.г.,</t>
    </r>
    <r>
      <rPr>
        <b/>
        <sz val="18"/>
        <color indexed="10"/>
        <rFont val="Times New Roman"/>
        <family val="1"/>
        <charset val="204"/>
      </rPr>
      <t xml:space="preserve"> 7 </t>
    </r>
    <r>
      <rPr>
        <b/>
        <sz val="18"/>
        <rFont val="Times New Roman"/>
        <family val="1"/>
        <charset val="204"/>
      </rPr>
      <t>класс</t>
    </r>
  </si>
  <si>
    <r>
      <t xml:space="preserve">Дата проведения: </t>
    </r>
    <r>
      <rPr>
        <b/>
        <i/>
        <sz val="18"/>
        <color rgb="FFFF0000"/>
        <rFont val="Times New Roman"/>
        <family val="1"/>
        <charset val="204"/>
      </rPr>
      <t>23</t>
    </r>
    <r>
      <rPr>
        <b/>
        <sz val="18"/>
        <color indexed="10"/>
        <rFont val="Times New Roman"/>
        <family val="1"/>
        <charset val="204"/>
      </rPr>
      <t>.11.2023 г.</t>
    </r>
  </si>
  <si>
    <r>
      <t>Место проведения:</t>
    </r>
    <r>
      <rPr>
        <b/>
        <i/>
        <sz val="18"/>
        <color rgb="FFFF0000"/>
        <rFont val="Times New Roman"/>
        <family val="1"/>
        <charset val="204"/>
      </rPr>
      <t xml:space="preserve"> МАОУ "Полевояушская СОШ" </t>
    </r>
  </si>
  <si>
    <r>
      <t xml:space="preserve">Председатель жюри: </t>
    </r>
    <r>
      <rPr>
        <b/>
        <i/>
        <sz val="18"/>
        <color indexed="10"/>
        <rFont val="Times New Roman"/>
        <family val="1"/>
        <charset val="204"/>
      </rPr>
      <t>Совина Н.Г. – учитель физики МБОУ "Комсомольская СОШ №2"</t>
    </r>
  </si>
  <si>
    <r>
      <t xml:space="preserve">Члены жюри: </t>
    </r>
    <r>
      <rPr>
        <b/>
        <i/>
        <sz val="18"/>
        <color indexed="10"/>
        <rFont val="Times New Roman"/>
        <family val="1"/>
        <charset val="204"/>
      </rPr>
      <t>Голландцев А.П. – учитель физики МБОУ "Старочелны – Сюрбеевская СОШ"</t>
    </r>
  </si>
  <si>
    <r>
      <t xml:space="preserve">Протокол муниципального этапа всероссийской олимпиады школьников по </t>
    </r>
    <r>
      <rPr>
        <b/>
        <sz val="12"/>
        <color indexed="10"/>
        <rFont val="Arial"/>
        <family val="2"/>
        <charset val="204"/>
      </rPr>
      <t>физике</t>
    </r>
    <r>
      <rPr>
        <b/>
        <sz val="12"/>
        <rFont val="Arial"/>
        <family val="2"/>
        <charset val="204"/>
      </rPr>
      <t xml:space="preserve"> в 2023-2024 уч.г.,</t>
    </r>
    <r>
      <rPr>
        <b/>
        <sz val="12"/>
        <color indexed="10"/>
        <rFont val="Arial"/>
        <family val="2"/>
        <charset val="204"/>
      </rPr>
      <t xml:space="preserve"> 8 </t>
    </r>
    <r>
      <rPr>
        <b/>
        <sz val="12"/>
        <rFont val="Arial"/>
        <family val="2"/>
        <charset val="204"/>
      </rPr>
      <t>класс</t>
    </r>
  </si>
  <si>
    <r>
      <t xml:space="preserve">Председатель жюри: </t>
    </r>
    <r>
      <rPr>
        <b/>
        <i/>
        <sz val="12"/>
        <color rgb="FFFF0000"/>
        <rFont val="Arial"/>
        <family val="2"/>
        <charset val="204"/>
      </rPr>
      <t>Совина Н.Г. – учитель физики МБОУ "Комсомольская СОШ №2"</t>
    </r>
  </si>
  <si>
    <r>
      <t xml:space="preserve">Члены жюри: </t>
    </r>
    <r>
      <rPr>
        <b/>
        <i/>
        <sz val="12"/>
        <color rgb="FFFF0000"/>
        <rFont val="Arial"/>
        <family val="2"/>
        <charset val="204"/>
      </rPr>
      <t>Голландцев А.П. – учитель физики МБОУ "Старочелны – Сюрбеевская СОШ"</t>
    </r>
  </si>
  <si>
    <t>Ф-7.1</t>
  </si>
  <si>
    <t>Ф-7.10</t>
  </si>
  <si>
    <t>Ф-7.5</t>
  </si>
  <si>
    <t>Ф-7.4</t>
  </si>
  <si>
    <t>Ф-7.2</t>
  </si>
  <si>
    <t>Ф-7.8</t>
  </si>
  <si>
    <t>Ф-7.7</t>
  </si>
  <si>
    <t>Ф-7.11</t>
  </si>
  <si>
    <t>Ф-7.3</t>
  </si>
  <si>
    <t>Ф-7.9</t>
  </si>
  <si>
    <t>Ф-7.6</t>
  </si>
  <si>
    <t>Победитель</t>
  </si>
  <si>
    <t>Призёр</t>
  </si>
  <si>
    <r>
      <t>Количество участников:</t>
    </r>
    <r>
      <rPr>
        <b/>
        <i/>
        <sz val="18"/>
        <color indexed="10"/>
        <rFont val="Times New Roman"/>
        <family val="1"/>
        <charset val="204"/>
      </rPr>
      <t xml:space="preserve"> 11</t>
    </r>
  </si>
  <si>
    <t>Участник</t>
  </si>
  <si>
    <t>Евграфова И.И. - учитель физики МБОУ "Александровская ООШ"</t>
  </si>
  <si>
    <t>Ф8-7</t>
  </si>
  <si>
    <t>Ф8-8</t>
  </si>
  <si>
    <t>Ф8-2</t>
  </si>
  <si>
    <t>Ф8-1</t>
  </si>
  <si>
    <t>Ф8-5</t>
  </si>
  <si>
    <t>Ф8-6</t>
  </si>
  <si>
    <t>Ф8-4</t>
  </si>
  <si>
    <t>Ф8-3</t>
  </si>
  <si>
    <t>Ф-9-9</t>
  </si>
  <si>
    <t>Ф-9-7</t>
  </si>
  <si>
    <t>Ф-9-1</t>
  </si>
  <si>
    <t>Ф-9-6</t>
  </si>
  <si>
    <t>Ф-9-10</t>
  </si>
  <si>
    <t>Ф-9-3</t>
  </si>
  <si>
    <t>Ф-9-4</t>
  </si>
  <si>
    <t>Ф-9-8</t>
  </si>
  <si>
    <t>Ф-9-5</t>
  </si>
  <si>
    <t>Ф-9-2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</si>
  <si>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10</t>
    </r>
  </si>
  <si>
    <t>10-Ф-9</t>
  </si>
  <si>
    <t>10-Ф-7</t>
  </si>
  <si>
    <t>10-Ф-8</t>
  </si>
  <si>
    <t>10-Ф-2</t>
  </si>
  <si>
    <t>10-Ф-1</t>
  </si>
  <si>
    <t>10-Ф-5</t>
  </si>
  <si>
    <t>10-Ф-3</t>
  </si>
  <si>
    <t>10-Ф-4</t>
  </si>
  <si>
    <t>10-Ф-6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</si>
  <si>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9</t>
    </r>
  </si>
  <si>
    <t>Ф-11-1</t>
  </si>
  <si>
    <t>Ф-11-2</t>
  </si>
  <si>
    <t>Ф-11-3</t>
  </si>
  <si>
    <t>Ф-11-4</t>
  </si>
  <si>
    <t>Ф-11-5</t>
  </si>
  <si>
    <t>Ф-11-6</t>
  </si>
  <si>
    <t>Ф-11-7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</si>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</sst>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8"/>
      <color indexed="10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i/>
      <sz val="18"/>
      <color rgb="FFFF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</cellStyleXfs>
  <cellXfs count="118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 wrapText="1"/>
    </xf>
    <xf numFmtId="1" fontId="5" fillId="0" borderId="1" xfId="2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4" fillId="0" borderId="1" xfId="3" applyFont="1" applyBorder="1" applyAlignment="1">
      <alignment horizontal="center" vertical="top" wrapText="1"/>
    </xf>
    <xf numFmtId="0" fontId="5" fillId="0" borderId="1" xfId="4" applyFont="1" applyFill="1" applyBorder="1" applyAlignment="1">
      <alignment horizontal="center" vertical="top" wrapText="1"/>
    </xf>
    <xf numFmtId="0" fontId="5" fillId="0" borderId="1" xfId="4" applyFont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 vertical="top" wrapText="1"/>
    </xf>
    <xf numFmtId="1" fontId="5" fillId="0" borderId="1" xfId="4" applyNumberFormat="1" applyFont="1" applyFill="1" applyBorder="1" applyAlignment="1">
      <alignment horizontal="center" vertical="top" wrapText="1"/>
    </xf>
    <xf numFmtId="0" fontId="4" fillId="0" borderId="1" xfId="5" applyFont="1" applyBorder="1" applyAlignment="1">
      <alignment horizontal="center" vertical="top" wrapText="1"/>
    </xf>
    <xf numFmtId="0" fontId="5" fillId="0" borderId="1" xfId="5" applyFont="1" applyFill="1" applyBorder="1" applyAlignment="1">
      <alignment horizontal="center" vertical="top" wrapText="1"/>
    </xf>
    <xf numFmtId="0" fontId="7" fillId="2" borderId="1" xfId="5" applyFont="1" applyFill="1" applyBorder="1" applyAlignment="1">
      <alignment horizontal="center" vertical="top" wrapText="1"/>
    </xf>
    <xf numFmtId="0" fontId="4" fillId="0" borderId="1" xfId="5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1" xfId="6" applyFont="1" applyBorder="1" applyAlignment="1">
      <alignment horizontal="center" vertical="top" wrapText="1"/>
    </xf>
    <xf numFmtId="0" fontId="7" fillId="0" borderId="1" xfId="4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 vertical="top" wrapText="1"/>
    </xf>
    <xf numFmtId="0" fontId="6" fillId="0" borderId="3" xfId="4" applyFont="1" applyFill="1" applyBorder="1" applyAlignment="1">
      <alignment horizontal="center" vertical="top" wrapText="1"/>
    </xf>
    <xf numFmtId="1" fontId="5" fillId="0" borderId="3" xfId="4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" fontId="5" fillId="0" borderId="0" xfId="2" applyNumberFormat="1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1" fontId="5" fillId="0" borderId="4" xfId="2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Alignment="1"/>
    <xf numFmtId="0" fontId="2" fillId="0" borderId="0" xfId="0" applyFont="1" applyAlignment="1"/>
    <xf numFmtId="0" fontId="11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19" fillId="0" borderId="0" xfId="0" applyFont="1"/>
    <xf numFmtId="0" fontId="20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20" fillId="0" borderId="1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5" fillId="0" borderId="0" xfId="0" applyFont="1"/>
    <xf numFmtId="0" fontId="25" fillId="0" borderId="1" xfId="0" applyFont="1" applyBorder="1" applyAlignment="1">
      <alignment horizontal="center" vertical="top"/>
    </xf>
    <xf numFmtId="0" fontId="24" fillId="0" borderId="1" xfId="2" applyFont="1" applyBorder="1" applyAlignment="1">
      <alignment horizontal="center" vertical="top" wrapText="1"/>
    </xf>
    <xf numFmtId="0" fontId="24" fillId="0" borderId="1" xfId="1" applyFont="1" applyBorder="1" applyAlignment="1">
      <alignment horizontal="center" vertical="top" wrapText="1"/>
    </xf>
    <xf numFmtId="1" fontId="20" fillId="0" borderId="1" xfId="1" applyNumberFormat="1" applyFont="1" applyBorder="1" applyAlignment="1">
      <alignment horizontal="center" vertical="top" wrapText="1"/>
    </xf>
    <xf numFmtId="0" fontId="24" fillId="0" borderId="1" xfId="2" applyFont="1" applyFill="1" applyBorder="1" applyAlignment="1">
      <alignment horizontal="center" vertical="top" wrapText="1"/>
    </xf>
    <xf numFmtId="0" fontId="24" fillId="0" borderId="1" xfId="4" applyFont="1" applyFill="1" applyBorder="1" applyAlignment="1">
      <alignment horizontal="center" vertical="top" wrapText="1"/>
    </xf>
    <xf numFmtId="0" fontId="24" fillId="0" borderId="1" xfId="4" applyFont="1" applyBorder="1" applyAlignment="1">
      <alignment horizontal="center" vertical="top" wrapText="1"/>
    </xf>
    <xf numFmtId="0" fontId="26" fillId="0" borderId="1" xfId="4" applyFont="1" applyFill="1" applyBorder="1" applyAlignment="1">
      <alignment horizontal="center" vertical="top" wrapText="1"/>
    </xf>
    <xf numFmtId="0" fontId="24" fillId="0" borderId="1" xfId="5" applyFont="1" applyFill="1" applyBorder="1" applyAlignment="1">
      <alignment horizontal="center" vertical="top" wrapText="1"/>
    </xf>
    <xf numFmtId="0" fontId="27" fillId="2" borderId="1" xfId="5" applyFont="1" applyFill="1" applyBorder="1" applyAlignment="1">
      <alignment horizontal="center" vertical="top" wrapText="1"/>
    </xf>
    <xf numFmtId="0" fontId="25" fillId="0" borderId="1" xfId="5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 wrapText="1"/>
    </xf>
    <xf numFmtId="0" fontId="28" fillId="0" borderId="0" xfId="0" applyFont="1"/>
    <xf numFmtId="0" fontId="29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 wrapText="1"/>
    </xf>
    <xf numFmtId="0" fontId="29" fillId="0" borderId="0" xfId="0" applyFont="1" applyAlignment="1"/>
    <xf numFmtId="0" fontId="30" fillId="0" borderId="0" xfId="0" applyFont="1" applyAlignment="1"/>
    <xf numFmtId="0" fontId="30" fillId="0" borderId="0" xfId="0" applyFont="1" applyAlignment="1">
      <alignment horizontal="center"/>
    </xf>
    <xf numFmtId="0" fontId="29" fillId="0" borderId="0" xfId="0" applyFont="1" applyFill="1" applyBorder="1" applyAlignment="1">
      <alignment vertical="top"/>
    </xf>
    <xf numFmtId="0" fontId="23" fillId="0" borderId="0" xfId="0" applyFont="1" applyBorder="1" applyAlignment="1">
      <alignment horizontal="left"/>
    </xf>
    <xf numFmtId="0" fontId="5" fillId="0" borderId="3" xfId="1" applyFont="1" applyBorder="1" applyAlignment="1">
      <alignment horizontal="center" vertical="top" wrapText="1"/>
    </xf>
    <xf numFmtId="0" fontId="6" fillId="0" borderId="0" xfId="4" applyFont="1" applyFill="1" applyBorder="1" applyAlignment="1">
      <alignment horizontal="center" vertical="top" wrapText="1"/>
    </xf>
    <xf numFmtId="1" fontId="5" fillId="0" borderId="0" xfId="4" applyNumberFormat="1" applyFont="1" applyFill="1" applyBorder="1" applyAlignment="1">
      <alignment horizontal="center" vertical="top" wrapText="1"/>
    </xf>
    <xf numFmtId="0" fontId="7" fillId="2" borderId="4" xfId="5" applyFont="1" applyFill="1" applyBorder="1" applyAlignment="1">
      <alignment horizontal="center" vertical="top" wrapText="1"/>
    </xf>
    <xf numFmtId="0" fontId="4" fillId="0" borderId="4" xfId="5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Border="1"/>
    <xf numFmtId="1" fontId="3" fillId="0" borderId="1" xfId="2" applyNumberFormat="1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 wrapText="1"/>
    </xf>
    <xf numFmtId="0" fontId="32" fillId="0" borderId="1" xfId="3" applyFont="1" applyBorder="1" applyAlignment="1">
      <alignment horizontal="center" vertical="top" wrapText="1"/>
    </xf>
    <xf numFmtId="1" fontId="3" fillId="0" borderId="1" xfId="4" applyNumberFormat="1" applyFont="1" applyFill="1" applyBorder="1" applyAlignment="1">
      <alignment horizontal="center" vertical="top" wrapText="1"/>
    </xf>
    <xf numFmtId="0" fontId="32" fillId="0" borderId="1" xfId="5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  <xf numFmtId="0" fontId="30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vertical="top" wrapText="1"/>
    </xf>
    <xf numFmtId="0" fontId="33" fillId="0" borderId="1" xfId="4" applyFont="1" applyFill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/>
    </xf>
    <xf numFmtId="1" fontId="3" fillId="0" borderId="3" xfId="1" applyNumberFormat="1" applyFont="1" applyBorder="1" applyAlignment="1">
      <alignment horizontal="center" vertical="top" wrapText="1"/>
    </xf>
    <xf numFmtId="1" fontId="20" fillId="0" borderId="1" xfId="2" applyNumberFormat="1" applyFont="1" applyBorder="1" applyAlignment="1">
      <alignment horizontal="center" vertical="top" wrapText="1"/>
    </xf>
    <xf numFmtId="0" fontId="20" fillId="0" borderId="1" xfId="2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/>
    </xf>
    <xf numFmtId="1" fontId="20" fillId="0" borderId="1" xfId="4" applyNumberFormat="1" applyFont="1" applyFill="1" applyBorder="1" applyAlignment="1">
      <alignment horizontal="center" vertical="top" wrapText="1"/>
    </xf>
    <xf numFmtId="0" fontId="34" fillId="0" borderId="1" xfId="5" applyFont="1" applyBorder="1" applyAlignment="1">
      <alignment horizontal="center" vertical="top" wrapText="1"/>
    </xf>
  </cellXfs>
  <cellStyles count="7">
    <cellStyle name="Обычный" xfId="0" builtinId="0"/>
    <cellStyle name="Обычный 2 3" xfId="3"/>
    <cellStyle name="Обычный 4" xfId="1"/>
    <cellStyle name="Обычный 4 2" xfId="4"/>
    <cellStyle name="Обычный 5" xfId="5"/>
    <cellStyle name="Обычный 7 4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="30" zoomScaleNormal="30" workbookViewId="0">
      <selection sqref="A1:S1"/>
    </sheetView>
  </sheetViews>
  <sheetFormatPr defaultRowHeight="15" x14ac:dyDescent="0.25"/>
  <cols>
    <col min="2" max="2" width="20.28515625" customWidth="1"/>
    <col min="3" max="3" width="28.7109375" customWidth="1"/>
    <col min="4" max="4" width="31.5703125" customWidth="1"/>
    <col min="5" max="5" width="26.5703125" customWidth="1"/>
    <col min="6" max="6" width="19.85546875" customWidth="1"/>
    <col min="7" max="7" width="20.85546875" customWidth="1"/>
    <col min="8" max="8" width="29.42578125" customWidth="1"/>
    <col min="9" max="9" width="16.140625" customWidth="1"/>
    <col min="10" max="10" width="16.85546875" customWidth="1"/>
    <col min="11" max="11" width="16.7109375" customWidth="1"/>
    <col min="12" max="12" width="17.140625" customWidth="1"/>
    <col min="13" max="13" width="19.140625" customWidth="1"/>
    <col min="14" max="14" width="16.7109375" customWidth="1"/>
    <col min="15" max="15" width="22.140625" customWidth="1"/>
  </cols>
  <sheetData>
    <row r="1" spans="1:19" ht="22.5" x14ac:dyDescent="0.25">
      <c r="A1" s="93" t="s">
        <v>105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2.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22.5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23.25" x14ac:dyDescent="0.25">
      <c r="A4" s="94" t="s">
        <v>126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ht="23.25" x14ac:dyDescent="0.25">
      <c r="A5" s="94" t="s">
        <v>106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19" ht="23.25" x14ac:dyDescent="0.35">
      <c r="A6" s="95" t="s">
        <v>107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ht="22.5" x14ac:dyDescent="0.25">
      <c r="A7" s="90" t="s">
        <v>108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1:19" ht="23.25" x14ac:dyDescent="0.35">
      <c r="A8" s="90" t="s">
        <v>109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50"/>
      <c r="R8" s="50"/>
      <c r="S8" s="50"/>
    </row>
    <row r="9" spans="1:19" ht="23.25" x14ac:dyDescent="0.25">
      <c r="A9" s="97" t="s">
        <v>83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19" ht="23.25" x14ac:dyDescent="0.35">
      <c r="A10" s="91" t="s">
        <v>128</v>
      </c>
      <c r="B10" s="92"/>
      <c r="C10" s="92"/>
      <c r="D10" s="92"/>
      <c r="E10" s="92"/>
      <c r="F10" s="92"/>
      <c r="G10" s="92"/>
      <c r="H10" s="45"/>
      <c r="I10" s="45"/>
      <c r="J10" s="45"/>
      <c r="K10" s="45"/>
      <c r="L10" s="46"/>
      <c r="M10" s="45"/>
      <c r="N10" s="45"/>
      <c r="O10" s="45"/>
    </row>
    <row r="11" spans="1:19" ht="23.25" x14ac:dyDescent="0.35">
      <c r="A11" s="77"/>
      <c r="B11" s="77"/>
      <c r="C11" s="77"/>
      <c r="D11" s="77"/>
      <c r="E11" s="77"/>
      <c r="F11" s="77"/>
      <c r="G11" s="77"/>
      <c r="H11" s="51"/>
      <c r="I11" s="51"/>
      <c r="J11" s="51"/>
      <c r="K11" s="51"/>
      <c r="L11" s="51"/>
      <c r="M11" s="51"/>
      <c r="N11" s="51"/>
      <c r="O11" s="51"/>
      <c r="P11" s="52"/>
      <c r="Q11" s="51"/>
      <c r="R11" s="51"/>
      <c r="S11" s="51"/>
    </row>
    <row r="12" spans="1:19" ht="23.25" x14ac:dyDescent="0.35">
      <c r="A12" s="77"/>
      <c r="B12" s="77"/>
      <c r="C12" s="77"/>
      <c r="D12" s="77"/>
      <c r="E12" s="77"/>
      <c r="F12" s="77"/>
      <c r="G12" s="77"/>
      <c r="H12" s="51"/>
      <c r="I12" s="51"/>
      <c r="J12" s="51"/>
      <c r="K12" s="51"/>
      <c r="L12" s="51"/>
      <c r="M12" s="51"/>
      <c r="N12" s="51"/>
      <c r="O12" s="51"/>
      <c r="P12" s="52"/>
      <c r="Q12" s="51"/>
      <c r="R12" s="51"/>
      <c r="S12" s="51"/>
    </row>
    <row r="13" spans="1:19" ht="112.5" x14ac:dyDescent="0.35">
      <c r="A13" s="53" t="s">
        <v>0</v>
      </c>
      <c r="B13" s="53" t="s">
        <v>1</v>
      </c>
      <c r="C13" s="54" t="s">
        <v>2</v>
      </c>
      <c r="D13" s="54" t="s">
        <v>3</v>
      </c>
      <c r="E13" s="54" t="s">
        <v>4</v>
      </c>
      <c r="F13" s="54" t="s">
        <v>5</v>
      </c>
      <c r="G13" s="54" t="s">
        <v>6</v>
      </c>
      <c r="H13" s="54" t="s">
        <v>7</v>
      </c>
      <c r="I13" s="55" t="s">
        <v>98</v>
      </c>
      <c r="J13" s="55" t="s">
        <v>98</v>
      </c>
      <c r="K13" s="55" t="s">
        <v>98</v>
      </c>
      <c r="L13" s="55" t="s">
        <v>98</v>
      </c>
      <c r="M13" s="54" t="s">
        <v>8</v>
      </c>
      <c r="N13" s="54" t="s">
        <v>9</v>
      </c>
      <c r="O13" s="53" t="s">
        <v>10</v>
      </c>
      <c r="P13" s="56"/>
      <c r="Q13" s="56"/>
      <c r="R13" s="56"/>
      <c r="S13" s="56"/>
    </row>
    <row r="14" spans="1:19" ht="69.75" x14ac:dyDescent="0.35">
      <c r="A14" s="57">
        <v>1</v>
      </c>
      <c r="B14" s="58" t="s">
        <v>113</v>
      </c>
      <c r="C14" s="58" t="s">
        <v>11</v>
      </c>
      <c r="D14" s="58" t="s">
        <v>12</v>
      </c>
      <c r="E14" s="58" t="s">
        <v>13</v>
      </c>
      <c r="F14" s="58">
        <v>7</v>
      </c>
      <c r="G14" s="58">
        <v>7</v>
      </c>
      <c r="H14" s="58" t="s">
        <v>14</v>
      </c>
      <c r="I14" s="58">
        <v>3</v>
      </c>
      <c r="J14" s="58">
        <v>6</v>
      </c>
      <c r="K14" s="58">
        <v>4</v>
      </c>
      <c r="L14" s="58">
        <v>3</v>
      </c>
      <c r="M14" s="113">
        <f t="shared" ref="M14:M24" si="0">SUM(I14:L14)</f>
        <v>16</v>
      </c>
      <c r="N14" s="113">
        <v>40</v>
      </c>
      <c r="O14" s="114" t="s">
        <v>125</v>
      </c>
      <c r="P14" s="56"/>
      <c r="Q14" s="56"/>
      <c r="R14" s="56"/>
      <c r="S14" s="56"/>
    </row>
    <row r="15" spans="1:19" ht="69.75" x14ac:dyDescent="0.35">
      <c r="A15" s="57">
        <v>2</v>
      </c>
      <c r="B15" s="58" t="s">
        <v>114</v>
      </c>
      <c r="C15" s="59" t="s">
        <v>15</v>
      </c>
      <c r="D15" s="58" t="s">
        <v>12</v>
      </c>
      <c r="E15" s="59" t="s">
        <v>16</v>
      </c>
      <c r="F15" s="58">
        <v>7</v>
      </c>
      <c r="G15" s="59">
        <v>7</v>
      </c>
      <c r="H15" s="59" t="s">
        <v>17</v>
      </c>
      <c r="I15" s="59">
        <v>3</v>
      </c>
      <c r="J15" s="59">
        <v>2</v>
      </c>
      <c r="K15" s="59">
        <v>10</v>
      </c>
      <c r="L15" s="59">
        <v>5</v>
      </c>
      <c r="M15" s="60">
        <f t="shared" si="0"/>
        <v>20</v>
      </c>
      <c r="N15" s="113">
        <v>40</v>
      </c>
      <c r="O15" s="115" t="s">
        <v>125</v>
      </c>
      <c r="P15" s="56"/>
      <c r="Q15" s="56"/>
      <c r="R15" s="56"/>
      <c r="S15" s="56"/>
    </row>
    <row r="16" spans="1:19" ht="69.75" x14ac:dyDescent="0.35">
      <c r="A16" s="57">
        <v>3</v>
      </c>
      <c r="B16" s="58" t="s">
        <v>115</v>
      </c>
      <c r="C16" s="61" t="s">
        <v>20</v>
      </c>
      <c r="D16" s="58" t="s">
        <v>12</v>
      </c>
      <c r="E16" s="58" t="s">
        <v>21</v>
      </c>
      <c r="F16" s="58">
        <v>7</v>
      </c>
      <c r="G16" s="58">
        <v>7</v>
      </c>
      <c r="H16" s="58" t="s">
        <v>22</v>
      </c>
      <c r="I16" s="58">
        <v>0</v>
      </c>
      <c r="J16" s="58">
        <v>10</v>
      </c>
      <c r="K16" s="58">
        <v>8</v>
      </c>
      <c r="L16" s="58">
        <v>4</v>
      </c>
      <c r="M16" s="113">
        <f t="shared" si="0"/>
        <v>22</v>
      </c>
      <c r="N16" s="113">
        <v>40</v>
      </c>
      <c r="O16" s="114" t="s">
        <v>124</v>
      </c>
      <c r="P16" s="56"/>
      <c r="Q16" s="56"/>
      <c r="R16" s="56"/>
      <c r="S16" s="56"/>
    </row>
    <row r="17" spans="1:19" ht="69.75" x14ac:dyDescent="0.35">
      <c r="A17" s="57">
        <v>4</v>
      </c>
      <c r="B17" s="58" t="s">
        <v>116</v>
      </c>
      <c r="C17" s="58" t="s">
        <v>23</v>
      </c>
      <c r="D17" s="58" t="s">
        <v>12</v>
      </c>
      <c r="E17" s="58" t="s">
        <v>21</v>
      </c>
      <c r="F17" s="58">
        <v>7</v>
      </c>
      <c r="G17" s="58">
        <v>7</v>
      </c>
      <c r="H17" s="58" t="s">
        <v>22</v>
      </c>
      <c r="I17" s="58">
        <v>2</v>
      </c>
      <c r="J17" s="58">
        <v>0</v>
      </c>
      <c r="K17" s="58">
        <v>10</v>
      </c>
      <c r="L17" s="58">
        <v>2</v>
      </c>
      <c r="M17" s="113">
        <f t="shared" si="0"/>
        <v>14</v>
      </c>
      <c r="N17" s="113">
        <v>40</v>
      </c>
      <c r="O17" s="114" t="s">
        <v>127</v>
      </c>
      <c r="P17" s="56"/>
      <c r="Q17" s="56"/>
      <c r="R17" s="56"/>
      <c r="S17" s="56"/>
    </row>
    <row r="18" spans="1:19" ht="69.75" x14ac:dyDescent="0.35">
      <c r="A18" s="57">
        <v>5</v>
      </c>
      <c r="B18" s="58" t="s">
        <v>117</v>
      </c>
      <c r="C18" s="58" t="s">
        <v>24</v>
      </c>
      <c r="D18" s="58" t="s">
        <v>12</v>
      </c>
      <c r="E18" s="58" t="s">
        <v>25</v>
      </c>
      <c r="F18" s="58">
        <v>7</v>
      </c>
      <c r="G18" s="58">
        <v>7</v>
      </c>
      <c r="H18" s="58" t="s">
        <v>26</v>
      </c>
      <c r="I18" s="58">
        <v>1</v>
      </c>
      <c r="J18" s="58">
        <v>0</v>
      </c>
      <c r="K18" s="58">
        <v>0</v>
      </c>
      <c r="L18" s="58">
        <v>0</v>
      </c>
      <c r="M18" s="113">
        <f t="shared" si="0"/>
        <v>1</v>
      </c>
      <c r="N18" s="113">
        <v>40</v>
      </c>
      <c r="O18" s="114" t="s">
        <v>127</v>
      </c>
      <c r="P18" s="56"/>
      <c r="Q18" s="56"/>
      <c r="R18" s="56"/>
      <c r="S18" s="56"/>
    </row>
    <row r="19" spans="1:19" ht="69.75" x14ac:dyDescent="0.35">
      <c r="A19" s="57">
        <v>6</v>
      </c>
      <c r="B19" s="58" t="s">
        <v>118</v>
      </c>
      <c r="C19" s="63" t="s">
        <v>27</v>
      </c>
      <c r="D19" s="58" t="s">
        <v>12</v>
      </c>
      <c r="E19" s="64" t="s">
        <v>28</v>
      </c>
      <c r="F19" s="58">
        <v>7</v>
      </c>
      <c r="G19" s="62">
        <v>7</v>
      </c>
      <c r="H19" s="64" t="s">
        <v>29</v>
      </c>
      <c r="I19" s="64">
        <v>1</v>
      </c>
      <c r="J19" s="64">
        <v>0</v>
      </c>
      <c r="K19" s="64">
        <v>10</v>
      </c>
      <c r="L19" s="64">
        <v>1</v>
      </c>
      <c r="M19" s="116">
        <f t="shared" si="0"/>
        <v>12</v>
      </c>
      <c r="N19" s="113">
        <v>40</v>
      </c>
      <c r="O19" s="114" t="s">
        <v>127</v>
      </c>
      <c r="P19" s="56"/>
      <c r="Q19" s="56"/>
      <c r="R19" s="56"/>
      <c r="S19" s="56"/>
    </row>
    <row r="20" spans="1:19" ht="69.75" x14ac:dyDescent="0.35">
      <c r="A20" s="57">
        <v>7</v>
      </c>
      <c r="B20" s="58" t="s">
        <v>119</v>
      </c>
      <c r="C20" s="59" t="s">
        <v>30</v>
      </c>
      <c r="D20" s="58" t="s">
        <v>12</v>
      </c>
      <c r="E20" s="59" t="s">
        <v>31</v>
      </c>
      <c r="F20" s="58">
        <v>7</v>
      </c>
      <c r="G20" s="59">
        <v>7</v>
      </c>
      <c r="H20" s="59" t="s">
        <v>32</v>
      </c>
      <c r="I20" s="59">
        <v>3</v>
      </c>
      <c r="J20" s="59">
        <v>7</v>
      </c>
      <c r="K20" s="59">
        <v>2</v>
      </c>
      <c r="L20" s="59">
        <v>3</v>
      </c>
      <c r="M20" s="60">
        <f t="shared" si="0"/>
        <v>15</v>
      </c>
      <c r="N20" s="113">
        <v>40</v>
      </c>
      <c r="O20" s="114" t="s">
        <v>127</v>
      </c>
      <c r="P20" s="56"/>
      <c r="Q20" s="56"/>
      <c r="R20" s="56"/>
      <c r="S20" s="56"/>
    </row>
    <row r="21" spans="1:19" ht="69.75" x14ac:dyDescent="0.35">
      <c r="A21" s="57">
        <v>8</v>
      </c>
      <c r="B21" s="58" t="s">
        <v>120</v>
      </c>
      <c r="C21" s="59" t="s">
        <v>33</v>
      </c>
      <c r="D21" s="58" t="s">
        <v>12</v>
      </c>
      <c r="E21" s="59" t="s">
        <v>31</v>
      </c>
      <c r="F21" s="58">
        <v>7</v>
      </c>
      <c r="G21" s="59">
        <v>7</v>
      </c>
      <c r="H21" s="59" t="s">
        <v>32</v>
      </c>
      <c r="I21" s="59">
        <v>2</v>
      </c>
      <c r="J21" s="59">
        <v>0</v>
      </c>
      <c r="K21" s="59">
        <v>0</v>
      </c>
      <c r="L21" s="59">
        <v>4</v>
      </c>
      <c r="M21" s="60">
        <f t="shared" si="0"/>
        <v>6</v>
      </c>
      <c r="N21" s="113">
        <v>40</v>
      </c>
      <c r="O21" s="114" t="s">
        <v>127</v>
      </c>
      <c r="P21" s="56"/>
      <c r="Q21" s="56"/>
      <c r="R21" s="56"/>
      <c r="S21" s="56"/>
    </row>
    <row r="22" spans="1:19" ht="69.75" x14ac:dyDescent="0.35">
      <c r="A22" s="57">
        <v>9</v>
      </c>
      <c r="B22" s="58" t="s">
        <v>121</v>
      </c>
      <c r="C22" s="65" t="s">
        <v>34</v>
      </c>
      <c r="D22" s="58" t="s">
        <v>12</v>
      </c>
      <c r="E22" s="66" t="s">
        <v>35</v>
      </c>
      <c r="F22" s="58">
        <v>7</v>
      </c>
      <c r="G22" s="67">
        <v>7</v>
      </c>
      <c r="H22" s="66" t="s">
        <v>36</v>
      </c>
      <c r="I22" s="66">
        <v>4</v>
      </c>
      <c r="J22" s="66">
        <v>1</v>
      </c>
      <c r="K22" s="66">
        <v>0</v>
      </c>
      <c r="L22" s="66">
        <v>1</v>
      </c>
      <c r="M22" s="117">
        <f t="shared" si="0"/>
        <v>6</v>
      </c>
      <c r="N22" s="113">
        <v>40</v>
      </c>
      <c r="O22" s="114" t="s">
        <v>127</v>
      </c>
      <c r="P22" s="56"/>
      <c r="Q22" s="56"/>
      <c r="R22" s="56"/>
      <c r="S22" s="56"/>
    </row>
    <row r="23" spans="1:19" ht="69.75" x14ac:dyDescent="0.35">
      <c r="A23" s="57">
        <v>10</v>
      </c>
      <c r="B23" s="58" t="s">
        <v>122</v>
      </c>
      <c r="C23" s="63" t="s">
        <v>37</v>
      </c>
      <c r="D23" s="58" t="s">
        <v>12</v>
      </c>
      <c r="E23" s="64" t="s">
        <v>28</v>
      </c>
      <c r="F23" s="58">
        <v>7</v>
      </c>
      <c r="G23" s="62">
        <v>7</v>
      </c>
      <c r="H23" s="64" t="s">
        <v>29</v>
      </c>
      <c r="I23" s="64">
        <v>2</v>
      </c>
      <c r="J23" s="64">
        <v>0</v>
      </c>
      <c r="K23" s="64">
        <v>1</v>
      </c>
      <c r="L23" s="64">
        <v>2</v>
      </c>
      <c r="M23" s="116">
        <f t="shared" si="0"/>
        <v>5</v>
      </c>
      <c r="N23" s="113">
        <v>40</v>
      </c>
      <c r="O23" s="114" t="s">
        <v>127</v>
      </c>
      <c r="P23" s="56"/>
      <c r="Q23" s="56"/>
      <c r="R23" s="56"/>
      <c r="S23" s="56"/>
    </row>
    <row r="24" spans="1:19" ht="69.75" x14ac:dyDescent="0.35">
      <c r="A24" s="57">
        <v>11</v>
      </c>
      <c r="B24" s="58" t="s">
        <v>123</v>
      </c>
      <c r="C24" s="68" t="s">
        <v>38</v>
      </c>
      <c r="D24" s="58" t="s">
        <v>12</v>
      </c>
      <c r="E24" s="68" t="s">
        <v>39</v>
      </c>
      <c r="F24" s="58">
        <v>7</v>
      </c>
      <c r="G24" s="57">
        <v>7</v>
      </c>
      <c r="H24" s="69" t="s">
        <v>40</v>
      </c>
      <c r="I24" s="69">
        <v>2</v>
      </c>
      <c r="J24" s="69">
        <v>1</v>
      </c>
      <c r="K24" s="69">
        <v>0</v>
      </c>
      <c r="L24" s="69">
        <v>3</v>
      </c>
      <c r="M24" s="115">
        <f t="shared" si="0"/>
        <v>6</v>
      </c>
      <c r="N24" s="113">
        <v>40</v>
      </c>
      <c r="O24" s="114" t="s">
        <v>127</v>
      </c>
      <c r="P24" s="56"/>
      <c r="Q24" s="56"/>
      <c r="R24" s="56"/>
      <c r="S24" s="56"/>
    </row>
    <row r="25" spans="1:19" ht="23.25" x14ac:dyDescent="0.3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1:19" ht="23.25" x14ac:dyDescent="0.35">
      <c r="A26" s="70"/>
      <c r="B26" s="71" t="s">
        <v>99</v>
      </c>
      <c r="C26" s="72"/>
      <c r="D26" s="96" t="s">
        <v>100</v>
      </c>
      <c r="E26" s="96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</row>
    <row r="27" spans="1:19" ht="23.25" x14ac:dyDescent="0.35">
      <c r="A27" s="70"/>
      <c r="B27" s="73" t="s">
        <v>101</v>
      </c>
      <c r="C27" s="74"/>
      <c r="D27" s="75"/>
      <c r="E27" s="75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1:19" ht="23.25" x14ac:dyDescent="0.35">
      <c r="A28" s="70"/>
      <c r="B28" s="76"/>
      <c r="C28" s="76"/>
      <c r="D28" s="96" t="s">
        <v>100</v>
      </c>
      <c r="E28" s="96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spans="1:19" ht="23.25" x14ac:dyDescent="0.3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19" ht="23.25" x14ac:dyDescent="0.35">
      <c r="A30" s="70"/>
      <c r="B30" s="70"/>
      <c r="C30" s="70"/>
      <c r="D30" s="96" t="s">
        <v>100</v>
      </c>
      <c r="E30" s="96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 ht="23.25" x14ac:dyDescent="0.3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1:19" ht="23.25" x14ac:dyDescent="0.35">
      <c r="A32" s="70"/>
      <c r="B32" s="70"/>
      <c r="C32" s="70"/>
      <c r="D32" s="96" t="s">
        <v>100</v>
      </c>
      <c r="E32" s="96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23.25" x14ac:dyDescent="0.3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1:19" ht="23.25" x14ac:dyDescent="0.3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</row>
  </sheetData>
  <mergeCells count="12">
    <mergeCell ref="D32:E32"/>
    <mergeCell ref="A9:S9"/>
    <mergeCell ref="D26:E26"/>
    <mergeCell ref="D28:E28"/>
    <mergeCell ref="D30:E30"/>
    <mergeCell ref="A8:P8"/>
    <mergeCell ref="A10:G10"/>
    <mergeCell ref="A1:S1"/>
    <mergeCell ref="A4:S4"/>
    <mergeCell ref="A5:S5"/>
    <mergeCell ref="A6:S6"/>
    <mergeCell ref="A7:S7"/>
  </mergeCells>
  <pageMargins left="0.31496062992125984" right="0.31496062992125984" top="0.74803149606299213" bottom="0.74803149606299213" header="0.31496062992125984" footer="0.31496062992125984"/>
  <pageSetup paperSize="9" scale="4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="50" zoomScaleNormal="50" workbookViewId="0">
      <selection sqref="A1:N1"/>
    </sheetView>
  </sheetViews>
  <sheetFormatPr defaultRowHeight="15" x14ac:dyDescent="0.25"/>
  <cols>
    <col min="2" max="2" width="14.5703125" customWidth="1"/>
    <col min="3" max="3" width="21.42578125" customWidth="1"/>
    <col min="4" max="4" width="18.140625" customWidth="1"/>
    <col min="5" max="5" width="20" customWidth="1"/>
    <col min="6" max="6" width="13.42578125" customWidth="1"/>
    <col min="7" max="7" width="13.85546875" customWidth="1"/>
    <col min="8" max="8" width="18" customWidth="1"/>
    <col min="9" max="9" width="9.140625" customWidth="1"/>
    <col min="10" max="10" width="10.28515625" customWidth="1"/>
    <col min="11" max="11" width="9" customWidth="1"/>
    <col min="13" max="13" width="11.7109375" customWidth="1"/>
    <col min="14" max="14" width="17" customWidth="1"/>
    <col min="15" max="15" width="16.140625" customWidth="1"/>
  </cols>
  <sheetData>
    <row r="1" spans="1:15" ht="15.75" x14ac:dyDescent="0.25">
      <c r="A1" s="100" t="s">
        <v>110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5" ht="15.75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15.75" x14ac:dyDescent="0.25">
      <c r="A3" s="101" t="s">
        <v>102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5" ht="15.75" x14ac:dyDescent="0.25">
      <c r="A4" s="101" t="s">
        <v>103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5" ht="15.75" x14ac:dyDescent="0.25">
      <c r="A5" s="102" t="s">
        <v>104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5" ht="15.75" x14ac:dyDescent="0.25">
      <c r="A6" s="98" t="s">
        <v>111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5" ht="15.75" x14ac:dyDescent="0.25">
      <c r="A7" s="98" t="s">
        <v>112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44"/>
      <c r="N7" s="44"/>
    </row>
    <row r="8" spans="1:15" ht="15.75" x14ac:dyDescent="0.25">
      <c r="A8" s="99" t="s">
        <v>128</v>
      </c>
      <c r="B8" s="99"/>
      <c r="C8" s="99"/>
      <c r="D8" s="99"/>
      <c r="E8" s="99"/>
      <c r="F8" s="99"/>
      <c r="G8" s="99"/>
      <c r="H8" s="45"/>
      <c r="I8" s="45"/>
      <c r="J8" s="45"/>
      <c r="K8" s="45"/>
      <c r="L8" s="46"/>
      <c r="M8" s="45"/>
      <c r="N8" s="45"/>
    </row>
    <row r="9" spans="1:15" ht="15.75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5" ht="63" x14ac:dyDescent="0.25">
      <c r="A10" s="1" t="s">
        <v>0</v>
      </c>
      <c r="B10" s="1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47" t="s">
        <v>98</v>
      </c>
      <c r="J10" s="47" t="s">
        <v>98</v>
      </c>
      <c r="K10" s="47" t="s">
        <v>98</v>
      </c>
      <c r="L10" s="47" t="s">
        <v>98</v>
      </c>
      <c r="M10" s="2" t="s">
        <v>8</v>
      </c>
      <c r="N10" s="2" t="s">
        <v>9</v>
      </c>
      <c r="O10" s="1" t="s">
        <v>10</v>
      </c>
    </row>
    <row r="11" spans="1:15" ht="47.25" x14ac:dyDescent="0.25">
      <c r="A11" s="3">
        <v>1</v>
      </c>
      <c r="B11" s="11" t="s">
        <v>129</v>
      </c>
      <c r="C11" s="20" t="s">
        <v>41</v>
      </c>
      <c r="D11" s="11" t="s">
        <v>12</v>
      </c>
      <c r="E11" s="11" t="s">
        <v>42</v>
      </c>
      <c r="F11" s="3">
        <v>8</v>
      </c>
      <c r="G11" s="11">
        <v>8</v>
      </c>
      <c r="H11" s="11" t="s">
        <v>43</v>
      </c>
      <c r="I11" s="6">
        <v>10</v>
      </c>
      <c r="J11" s="6">
        <v>1</v>
      </c>
      <c r="K11" s="6">
        <v>4</v>
      </c>
      <c r="L11" s="6">
        <v>1</v>
      </c>
      <c r="M11" s="7">
        <f t="shared" ref="M11:M18" si="0">SUM(I11:L11)</f>
        <v>16</v>
      </c>
      <c r="N11" s="7">
        <v>40</v>
      </c>
      <c r="O11" s="111" t="s">
        <v>125</v>
      </c>
    </row>
    <row r="12" spans="1:15" ht="47.25" x14ac:dyDescent="0.25">
      <c r="A12" s="3">
        <v>2</v>
      </c>
      <c r="B12" s="11" t="s">
        <v>130</v>
      </c>
      <c r="C12" s="18" t="s">
        <v>44</v>
      </c>
      <c r="D12" s="12" t="s">
        <v>12</v>
      </c>
      <c r="E12" s="18" t="s">
        <v>39</v>
      </c>
      <c r="F12" s="3">
        <v>8</v>
      </c>
      <c r="G12" s="3">
        <v>8</v>
      </c>
      <c r="H12" s="19" t="s">
        <v>40</v>
      </c>
      <c r="I12" s="4">
        <v>8</v>
      </c>
      <c r="J12" s="4">
        <v>0</v>
      </c>
      <c r="K12" s="4">
        <v>1</v>
      </c>
      <c r="L12" s="4">
        <v>1</v>
      </c>
      <c r="M12" s="87">
        <f t="shared" si="0"/>
        <v>10</v>
      </c>
      <c r="N12" s="7">
        <v>40</v>
      </c>
      <c r="O12" s="86" t="s">
        <v>127</v>
      </c>
    </row>
    <row r="13" spans="1:15" ht="47.25" x14ac:dyDescent="0.25">
      <c r="A13" s="3">
        <v>3</v>
      </c>
      <c r="B13" s="11" t="s">
        <v>131</v>
      </c>
      <c r="C13" s="9" t="s">
        <v>45</v>
      </c>
      <c r="D13" s="4" t="s">
        <v>12</v>
      </c>
      <c r="E13" s="4" t="s">
        <v>18</v>
      </c>
      <c r="F13" s="3">
        <v>8</v>
      </c>
      <c r="G13" s="4">
        <v>8</v>
      </c>
      <c r="H13" s="4" t="s">
        <v>19</v>
      </c>
      <c r="I13" s="4">
        <v>2</v>
      </c>
      <c r="J13" s="4">
        <v>0</v>
      </c>
      <c r="K13" s="4">
        <v>4</v>
      </c>
      <c r="L13" s="4">
        <v>4</v>
      </c>
      <c r="M13" s="85">
        <f t="shared" si="0"/>
        <v>10</v>
      </c>
      <c r="N13" s="7">
        <v>40</v>
      </c>
      <c r="O13" s="86" t="s">
        <v>127</v>
      </c>
    </row>
    <row r="14" spans="1:15" ht="47.25" x14ac:dyDescent="0.25">
      <c r="A14" s="3">
        <v>4</v>
      </c>
      <c r="B14" s="11" t="s">
        <v>132</v>
      </c>
      <c r="C14" s="18" t="s">
        <v>46</v>
      </c>
      <c r="D14" s="12" t="s">
        <v>12</v>
      </c>
      <c r="E14" s="18" t="s">
        <v>39</v>
      </c>
      <c r="F14" s="3">
        <v>8</v>
      </c>
      <c r="G14" s="3">
        <v>8</v>
      </c>
      <c r="H14" s="19" t="s">
        <v>40</v>
      </c>
      <c r="I14" s="4">
        <v>10</v>
      </c>
      <c r="J14" s="4">
        <v>1</v>
      </c>
      <c r="K14" s="4">
        <v>4</v>
      </c>
      <c r="L14" s="4">
        <v>5</v>
      </c>
      <c r="M14" s="85">
        <f t="shared" si="0"/>
        <v>20</v>
      </c>
      <c r="N14" s="7">
        <v>40</v>
      </c>
      <c r="O14" s="86" t="s">
        <v>124</v>
      </c>
    </row>
    <row r="15" spans="1:15" ht="47.25" x14ac:dyDescent="0.25">
      <c r="A15" s="3">
        <v>5</v>
      </c>
      <c r="B15" s="11" t="s">
        <v>133</v>
      </c>
      <c r="C15" s="4" t="s">
        <v>47</v>
      </c>
      <c r="D15" s="4" t="s">
        <v>12</v>
      </c>
      <c r="E15" s="4" t="s">
        <v>21</v>
      </c>
      <c r="F15" s="3">
        <v>8</v>
      </c>
      <c r="G15" s="4">
        <v>8</v>
      </c>
      <c r="H15" s="4" t="s">
        <v>22</v>
      </c>
      <c r="I15" s="12">
        <v>1</v>
      </c>
      <c r="J15" s="12">
        <v>1</v>
      </c>
      <c r="K15" s="12">
        <v>0</v>
      </c>
      <c r="L15" s="12">
        <v>0</v>
      </c>
      <c r="M15" s="88">
        <f t="shared" si="0"/>
        <v>2</v>
      </c>
      <c r="N15" s="7">
        <v>40</v>
      </c>
      <c r="O15" s="109" t="s">
        <v>127</v>
      </c>
    </row>
    <row r="16" spans="1:15" ht="47.25" x14ac:dyDescent="0.25">
      <c r="A16" s="3">
        <v>6</v>
      </c>
      <c r="B16" s="11" t="s">
        <v>134</v>
      </c>
      <c r="C16" s="18" t="s">
        <v>48</v>
      </c>
      <c r="D16" s="12" t="s">
        <v>12</v>
      </c>
      <c r="E16" s="18" t="s">
        <v>39</v>
      </c>
      <c r="F16" s="3">
        <v>8</v>
      </c>
      <c r="G16" s="3">
        <v>8</v>
      </c>
      <c r="H16" s="19" t="s">
        <v>40</v>
      </c>
      <c r="I16" s="12">
        <v>10</v>
      </c>
      <c r="J16" s="12">
        <v>0</v>
      </c>
      <c r="K16" s="12">
        <v>4</v>
      </c>
      <c r="L16" s="12">
        <v>2</v>
      </c>
      <c r="M16" s="88">
        <f t="shared" si="0"/>
        <v>16</v>
      </c>
      <c r="N16" s="7">
        <v>40</v>
      </c>
      <c r="O16" s="109" t="s">
        <v>125</v>
      </c>
    </row>
    <row r="17" spans="1:15" ht="47.25" x14ac:dyDescent="0.25">
      <c r="A17" s="3">
        <v>7</v>
      </c>
      <c r="B17" s="11" t="s">
        <v>135</v>
      </c>
      <c r="C17" s="18" t="s">
        <v>49</v>
      </c>
      <c r="D17" s="10" t="s">
        <v>12</v>
      </c>
      <c r="E17" s="21" t="s">
        <v>50</v>
      </c>
      <c r="F17" s="3">
        <v>8</v>
      </c>
      <c r="G17" s="18">
        <v>8</v>
      </c>
      <c r="H17" s="18" t="s">
        <v>51</v>
      </c>
      <c r="I17" s="6">
        <v>1</v>
      </c>
      <c r="J17" s="6">
        <v>0</v>
      </c>
      <c r="K17" s="6">
        <v>0</v>
      </c>
      <c r="L17" s="6">
        <v>1</v>
      </c>
      <c r="M17" s="7">
        <f t="shared" si="0"/>
        <v>2</v>
      </c>
      <c r="N17" s="7">
        <v>40</v>
      </c>
      <c r="O17" s="1" t="s">
        <v>127</v>
      </c>
    </row>
    <row r="18" spans="1:15" ht="47.25" x14ac:dyDescent="0.25">
      <c r="A18" s="3">
        <v>8</v>
      </c>
      <c r="B18" s="11" t="s">
        <v>136</v>
      </c>
      <c r="C18" s="9" t="s">
        <v>52</v>
      </c>
      <c r="D18" s="4" t="s">
        <v>12</v>
      </c>
      <c r="E18" s="4" t="s">
        <v>18</v>
      </c>
      <c r="F18" s="3">
        <v>8</v>
      </c>
      <c r="G18" s="4">
        <v>8</v>
      </c>
      <c r="H18" s="4" t="s">
        <v>19</v>
      </c>
      <c r="I18" s="78">
        <v>2</v>
      </c>
      <c r="J18" s="78">
        <v>0</v>
      </c>
      <c r="K18" s="78">
        <v>1</v>
      </c>
      <c r="L18" s="78">
        <v>1</v>
      </c>
      <c r="M18" s="112">
        <f t="shared" si="0"/>
        <v>4</v>
      </c>
      <c r="N18" s="7">
        <v>40</v>
      </c>
      <c r="O18" s="1" t="s">
        <v>127</v>
      </c>
    </row>
    <row r="19" spans="1:15" ht="15.75" x14ac:dyDescent="0.25">
      <c r="I19" s="81"/>
      <c r="J19" s="81"/>
      <c r="K19" s="81"/>
      <c r="L19" s="81"/>
      <c r="M19" s="82"/>
      <c r="N19" s="37"/>
      <c r="O19" s="83"/>
    </row>
    <row r="20" spans="1:15" ht="15.75" x14ac:dyDescent="0.25">
      <c r="B20" s="38" t="s">
        <v>99</v>
      </c>
      <c r="C20" s="39"/>
      <c r="D20" s="103" t="s">
        <v>100</v>
      </c>
      <c r="E20" s="103"/>
      <c r="I20" s="79"/>
      <c r="J20" s="79"/>
      <c r="K20" s="79"/>
      <c r="L20" s="79"/>
      <c r="M20" s="80"/>
      <c r="N20" s="34"/>
      <c r="O20" s="79"/>
    </row>
    <row r="21" spans="1:15" ht="15.75" x14ac:dyDescent="0.25">
      <c r="B21" s="40" t="s">
        <v>101</v>
      </c>
      <c r="C21" s="41"/>
      <c r="D21" s="103" t="s">
        <v>100</v>
      </c>
      <c r="E21" s="103"/>
      <c r="I21" s="32"/>
      <c r="J21" s="32"/>
      <c r="K21" s="32"/>
      <c r="L21" s="32"/>
      <c r="M21" s="33"/>
      <c r="N21" s="34"/>
      <c r="O21" s="33"/>
    </row>
    <row r="22" spans="1:15" x14ac:dyDescent="0.25">
      <c r="B22" s="42"/>
      <c r="C22" s="42"/>
      <c r="D22" s="103" t="s">
        <v>100</v>
      </c>
      <c r="E22" s="103"/>
    </row>
    <row r="23" spans="1:15" ht="15" customHeight="1" x14ac:dyDescent="0.25">
      <c r="D23" s="103" t="s">
        <v>100</v>
      </c>
      <c r="E23" s="103"/>
    </row>
    <row r="26" spans="1:15" x14ac:dyDescent="0.25">
      <c r="D26" s="103"/>
      <c r="E26" s="103"/>
    </row>
  </sheetData>
  <mergeCells count="12">
    <mergeCell ref="D26:E26"/>
    <mergeCell ref="D21:E21"/>
    <mergeCell ref="D23:E23"/>
    <mergeCell ref="D20:E20"/>
    <mergeCell ref="D22:E22"/>
    <mergeCell ref="A7:L7"/>
    <mergeCell ref="A8:G8"/>
    <mergeCell ref="A1:N1"/>
    <mergeCell ref="A3:N3"/>
    <mergeCell ref="A4:N4"/>
    <mergeCell ref="A5:N5"/>
    <mergeCell ref="A6:N6"/>
  </mergeCells>
  <pageMargins left="0.51181102362204722" right="0.51181102362204722" top="0.35433070866141736" bottom="0.35433070866141736" header="0.31496062992125984" footer="0.31496062992125984"/>
  <pageSetup paperSize="9" scale="6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="50" zoomScaleNormal="50" workbookViewId="0">
      <selection activeCell="A2" sqref="A2"/>
    </sheetView>
  </sheetViews>
  <sheetFormatPr defaultRowHeight="15" x14ac:dyDescent="0.25"/>
  <cols>
    <col min="2" max="2" width="12.7109375" customWidth="1"/>
    <col min="3" max="3" width="18.42578125" customWidth="1"/>
    <col min="4" max="4" width="17.7109375" customWidth="1"/>
    <col min="5" max="5" width="27.7109375" customWidth="1"/>
    <col min="6" max="6" width="16.140625" customWidth="1"/>
    <col min="7" max="7" width="15.42578125" customWidth="1"/>
    <col min="8" max="8" width="19.85546875" customWidth="1"/>
    <col min="9" max="9" width="7.7109375" customWidth="1"/>
    <col min="10" max="10" width="8.7109375" customWidth="1"/>
    <col min="11" max="11" width="9.28515625" customWidth="1"/>
    <col min="14" max="14" width="12.5703125" customWidth="1"/>
    <col min="16" max="16" width="17.85546875" customWidth="1"/>
  </cols>
  <sheetData>
    <row r="1" spans="1:16" x14ac:dyDescent="0.25">
      <c r="A1" s="105" t="s">
        <v>88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6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x14ac:dyDescent="0.25">
      <c r="A3" s="106" t="s">
        <v>147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6" x14ac:dyDescent="0.25">
      <c r="A4" s="106" t="s">
        <v>84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6" x14ac:dyDescent="0.25">
      <c r="A5" s="107" t="s">
        <v>85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6" x14ac:dyDescent="0.25">
      <c r="A6" s="104" t="s">
        <v>89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x14ac:dyDescent="0.25">
      <c r="A7" s="104" t="s">
        <v>90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26"/>
      <c r="O7" s="26"/>
      <c r="P7" s="26"/>
    </row>
    <row r="8" spans="1:16" x14ac:dyDescent="0.25">
      <c r="A8" s="108" t="s">
        <v>91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10" spans="1:16" ht="63" x14ac:dyDescent="0.25">
      <c r="A10" s="1" t="s">
        <v>0</v>
      </c>
      <c r="B10" s="1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9" t="s">
        <v>98</v>
      </c>
      <c r="J10" s="29" t="s">
        <v>98</v>
      </c>
      <c r="K10" s="29" t="s">
        <v>98</v>
      </c>
      <c r="L10" s="29" t="s">
        <v>98</v>
      </c>
      <c r="M10" s="29" t="s">
        <v>98</v>
      </c>
      <c r="N10" s="2" t="s">
        <v>8</v>
      </c>
      <c r="O10" s="2" t="s">
        <v>9</v>
      </c>
      <c r="P10" s="1" t="s">
        <v>10</v>
      </c>
    </row>
    <row r="11" spans="1:16" ht="31.5" x14ac:dyDescent="0.25">
      <c r="A11" s="3">
        <v>1</v>
      </c>
      <c r="B11" s="4" t="s">
        <v>146</v>
      </c>
      <c r="C11" s="4" t="s">
        <v>53</v>
      </c>
      <c r="D11" s="6" t="s">
        <v>12</v>
      </c>
      <c r="E11" s="4" t="s">
        <v>21</v>
      </c>
      <c r="F11" s="4">
        <v>9</v>
      </c>
      <c r="G11" s="4">
        <v>9</v>
      </c>
      <c r="H11" s="4" t="s">
        <v>22</v>
      </c>
      <c r="I11" s="4">
        <v>1</v>
      </c>
      <c r="J11" s="4">
        <v>1</v>
      </c>
      <c r="K11" s="4">
        <v>1</v>
      </c>
      <c r="L11" s="4">
        <v>0</v>
      </c>
      <c r="M11" s="4">
        <v>0</v>
      </c>
      <c r="N11" s="87">
        <f t="shared" ref="N11:N20" si="0">SUM(I11:M11)</f>
        <v>3</v>
      </c>
      <c r="O11" s="85">
        <v>50</v>
      </c>
      <c r="P11" s="86" t="s">
        <v>127</v>
      </c>
    </row>
    <row r="12" spans="1:16" ht="47.25" x14ac:dyDescent="0.25">
      <c r="A12" s="3">
        <v>2</v>
      </c>
      <c r="B12" s="4" t="s">
        <v>145</v>
      </c>
      <c r="C12" s="18" t="s">
        <v>54</v>
      </c>
      <c r="D12" s="6" t="s">
        <v>12</v>
      </c>
      <c r="E12" s="21" t="s">
        <v>50</v>
      </c>
      <c r="F12" s="18">
        <v>9</v>
      </c>
      <c r="G12" s="18">
        <v>9</v>
      </c>
      <c r="H12" s="18" t="s">
        <v>51</v>
      </c>
      <c r="I12" s="4">
        <v>2</v>
      </c>
      <c r="J12" s="4">
        <v>2</v>
      </c>
      <c r="K12" s="4">
        <v>2</v>
      </c>
      <c r="L12" s="4">
        <v>3</v>
      </c>
      <c r="M12" s="4">
        <v>3</v>
      </c>
      <c r="N12" s="85">
        <f t="shared" si="0"/>
        <v>12</v>
      </c>
      <c r="O12" s="85">
        <v>50</v>
      </c>
      <c r="P12" s="86" t="s">
        <v>127</v>
      </c>
    </row>
    <row r="13" spans="1:16" ht="31.5" x14ac:dyDescent="0.25">
      <c r="A13" s="3">
        <v>3</v>
      </c>
      <c r="B13" s="4" t="s">
        <v>144</v>
      </c>
      <c r="C13" s="6" t="s">
        <v>55</v>
      </c>
      <c r="D13" s="6" t="s">
        <v>12</v>
      </c>
      <c r="E13" s="6" t="s">
        <v>31</v>
      </c>
      <c r="F13" s="6">
        <v>9</v>
      </c>
      <c r="G13" s="6">
        <v>9</v>
      </c>
      <c r="H13" s="6" t="s">
        <v>32</v>
      </c>
      <c r="I13" s="4">
        <v>3</v>
      </c>
      <c r="J13" s="4">
        <v>3</v>
      </c>
      <c r="K13" s="4">
        <v>0</v>
      </c>
      <c r="L13" s="4">
        <v>0</v>
      </c>
      <c r="M13" s="4">
        <v>0</v>
      </c>
      <c r="N13" s="85">
        <f t="shared" si="0"/>
        <v>6</v>
      </c>
      <c r="O13" s="85">
        <v>50</v>
      </c>
      <c r="P13" s="86" t="s">
        <v>127</v>
      </c>
    </row>
    <row r="14" spans="1:16" ht="47.25" x14ac:dyDescent="0.25">
      <c r="A14" s="3">
        <v>4</v>
      </c>
      <c r="B14" s="4" t="s">
        <v>143</v>
      </c>
      <c r="C14" s="9" t="s">
        <v>56</v>
      </c>
      <c r="D14" s="6" t="s">
        <v>12</v>
      </c>
      <c r="E14" s="4" t="s">
        <v>18</v>
      </c>
      <c r="F14" s="4">
        <v>9</v>
      </c>
      <c r="G14" s="4">
        <v>9</v>
      </c>
      <c r="H14" s="4" t="s">
        <v>19</v>
      </c>
      <c r="I14" s="4">
        <v>5</v>
      </c>
      <c r="J14" s="4">
        <v>4</v>
      </c>
      <c r="K14" s="4">
        <v>2</v>
      </c>
      <c r="L14" s="4">
        <v>5</v>
      </c>
      <c r="M14" s="4">
        <v>7</v>
      </c>
      <c r="N14" s="85">
        <f t="shared" si="0"/>
        <v>23</v>
      </c>
      <c r="O14" s="85">
        <v>50</v>
      </c>
      <c r="P14" s="86" t="s">
        <v>125</v>
      </c>
    </row>
    <row r="15" spans="1:16" ht="31.5" x14ac:dyDescent="0.25">
      <c r="A15" s="3">
        <v>5</v>
      </c>
      <c r="B15" s="4" t="s">
        <v>142</v>
      </c>
      <c r="C15" s="15" t="s">
        <v>57</v>
      </c>
      <c r="D15" s="6" t="s">
        <v>12</v>
      </c>
      <c r="E15" s="17" t="s">
        <v>58</v>
      </c>
      <c r="F15" s="6">
        <v>9</v>
      </c>
      <c r="G15" s="6">
        <v>9</v>
      </c>
      <c r="H15" s="17" t="s">
        <v>36</v>
      </c>
      <c r="I15" s="12">
        <v>3</v>
      </c>
      <c r="J15" s="12">
        <v>2</v>
      </c>
      <c r="K15" s="12">
        <v>2</v>
      </c>
      <c r="L15" s="12">
        <v>2</v>
      </c>
      <c r="M15" s="12">
        <v>2</v>
      </c>
      <c r="N15" s="88">
        <f t="shared" si="0"/>
        <v>11</v>
      </c>
      <c r="O15" s="85">
        <v>50</v>
      </c>
      <c r="P15" s="109" t="s">
        <v>127</v>
      </c>
    </row>
    <row r="16" spans="1:16" ht="47.25" x14ac:dyDescent="0.25">
      <c r="A16" s="3">
        <v>6</v>
      </c>
      <c r="B16" s="4" t="s">
        <v>141</v>
      </c>
      <c r="C16" s="11" t="s">
        <v>59</v>
      </c>
      <c r="D16" s="6" t="s">
        <v>12</v>
      </c>
      <c r="E16" s="21" t="s">
        <v>60</v>
      </c>
      <c r="F16" s="6">
        <v>9</v>
      </c>
      <c r="G16" s="6">
        <v>9</v>
      </c>
      <c r="H16" s="21" t="s">
        <v>61</v>
      </c>
      <c r="I16" s="6">
        <v>10</v>
      </c>
      <c r="J16" s="6">
        <v>8</v>
      </c>
      <c r="K16" s="6">
        <v>8</v>
      </c>
      <c r="L16" s="6">
        <v>7</v>
      </c>
      <c r="M16" s="6">
        <v>10</v>
      </c>
      <c r="N16" s="7">
        <f t="shared" si="0"/>
        <v>43</v>
      </c>
      <c r="O16" s="85">
        <v>50</v>
      </c>
      <c r="P16" s="1" t="s">
        <v>124</v>
      </c>
    </row>
    <row r="17" spans="1:16" ht="31.5" x14ac:dyDescent="0.25">
      <c r="A17" s="3">
        <v>7</v>
      </c>
      <c r="B17" s="4" t="s">
        <v>140</v>
      </c>
      <c r="C17" s="4" t="s">
        <v>62</v>
      </c>
      <c r="D17" s="6" t="s">
        <v>12</v>
      </c>
      <c r="E17" s="4" t="s">
        <v>21</v>
      </c>
      <c r="F17" s="6">
        <v>9</v>
      </c>
      <c r="G17" s="6">
        <v>9</v>
      </c>
      <c r="H17" s="4" t="s">
        <v>22</v>
      </c>
      <c r="I17" s="6">
        <v>2</v>
      </c>
      <c r="J17" s="6">
        <v>1</v>
      </c>
      <c r="K17" s="6">
        <v>1</v>
      </c>
      <c r="L17" s="6">
        <v>1</v>
      </c>
      <c r="M17" s="6">
        <v>2</v>
      </c>
      <c r="N17" s="7">
        <f t="shared" si="0"/>
        <v>7</v>
      </c>
      <c r="O17" s="85">
        <v>50</v>
      </c>
      <c r="P17" s="1" t="s">
        <v>127</v>
      </c>
    </row>
    <row r="18" spans="1:16" ht="31.5" x14ac:dyDescent="0.25">
      <c r="A18" s="3">
        <v>8</v>
      </c>
      <c r="B18" s="4" t="s">
        <v>139</v>
      </c>
      <c r="C18" s="4" t="s">
        <v>63</v>
      </c>
      <c r="D18" s="6" t="s">
        <v>12</v>
      </c>
      <c r="E18" s="4" t="s">
        <v>13</v>
      </c>
      <c r="F18" s="6">
        <v>9</v>
      </c>
      <c r="G18" s="6">
        <v>9</v>
      </c>
      <c r="H18" s="4" t="s">
        <v>14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89">
        <f t="shared" si="0"/>
        <v>5</v>
      </c>
      <c r="O18" s="85">
        <v>50</v>
      </c>
      <c r="P18" s="110" t="s">
        <v>127</v>
      </c>
    </row>
    <row r="19" spans="1:16" ht="45" x14ac:dyDescent="0.25">
      <c r="A19" s="3">
        <v>9</v>
      </c>
      <c r="B19" s="4" t="s">
        <v>138</v>
      </c>
      <c r="C19" s="22" t="s">
        <v>64</v>
      </c>
      <c r="D19" s="6" t="s">
        <v>12</v>
      </c>
      <c r="E19" s="22" t="s">
        <v>16</v>
      </c>
      <c r="F19" s="6">
        <v>9</v>
      </c>
      <c r="G19" s="6">
        <v>9</v>
      </c>
      <c r="H19" s="23" t="s">
        <v>65</v>
      </c>
      <c r="I19" s="12">
        <v>2</v>
      </c>
      <c r="J19" s="12">
        <v>1</v>
      </c>
      <c r="K19" s="12">
        <v>2</v>
      </c>
      <c r="L19" s="12">
        <v>2</v>
      </c>
      <c r="M19" s="12">
        <v>1</v>
      </c>
      <c r="N19" s="88">
        <f t="shared" si="0"/>
        <v>8</v>
      </c>
      <c r="O19" s="85">
        <v>50</v>
      </c>
      <c r="P19" s="109" t="s">
        <v>127</v>
      </c>
    </row>
    <row r="20" spans="1:16" ht="47.25" x14ac:dyDescent="0.25">
      <c r="A20" s="3">
        <v>10</v>
      </c>
      <c r="B20" s="4" t="s">
        <v>137</v>
      </c>
      <c r="C20" s="4" t="s">
        <v>66</v>
      </c>
      <c r="D20" s="6" t="s">
        <v>12</v>
      </c>
      <c r="E20" s="4" t="s">
        <v>21</v>
      </c>
      <c r="F20" s="6">
        <v>9</v>
      </c>
      <c r="G20" s="6">
        <v>9</v>
      </c>
      <c r="H20" s="4" t="s">
        <v>22</v>
      </c>
      <c r="I20" s="19">
        <v>4</v>
      </c>
      <c r="J20" s="19">
        <v>4</v>
      </c>
      <c r="K20" s="19">
        <v>7</v>
      </c>
      <c r="L20" s="19">
        <v>1</v>
      </c>
      <c r="M20" s="19">
        <v>7</v>
      </c>
      <c r="N20" s="111">
        <f t="shared" si="0"/>
        <v>23</v>
      </c>
      <c r="O20" s="85">
        <v>50</v>
      </c>
      <c r="P20" s="111" t="s">
        <v>125</v>
      </c>
    </row>
    <row r="22" spans="1:16" x14ac:dyDescent="0.25">
      <c r="B22" s="38" t="s">
        <v>99</v>
      </c>
      <c r="C22" s="39"/>
      <c r="D22" s="103" t="s">
        <v>100</v>
      </c>
      <c r="E22" s="103"/>
    </row>
    <row r="23" spans="1:16" x14ac:dyDescent="0.25">
      <c r="B23" s="40" t="s">
        <v>101</v>
      </c>
      <c r="C23" s="41"/>
      <c r="D23" s="103" t="s">
        <v>100</v>
      </c>
      <c r="E23" s="103"/>
    </row>
    <row r="24" spans="1:16" x14ac:dyDescent="0.25">
      <c r="B24" s="42"/>
      <c r="C24" s="42"/>
      <c r="D24" s="103" t="s">
        <v>100</v>
      </c>
      <c r="E24" s="103"/>
    </row>
    <row r="25" spans="1:16" x14ac:dyDescent="0.25">
      <c r="D25" s="103" t="s">
        <v>100</v>
      </c>
      <c r="E25" s="103"/>
    </row>
    <row r="26" spans="1:16" x14ac:dyDescent="0.25">
      <c r="D26" s="103" t="s">
        <v>100</v>
      </c>
      <c r="E26" s="103"/>
    </row>
    <row r="28" spans="1:16" x14ac:dyDescent="0.25">
      <c r="D28" s="103"/>
      <c r="E28" s="103"/>
    </row>
  </sheetData>
  <mergeCells count="13">
    <mergeCell ref="A8:P8"/>
    <mergeCell ref="D22:E22"/>
    <mergeCell ref="D24:E24"/>
    <mergeCell ref="D26:E26"/>
    <mergeCell ref="D28:E28"/>
    <mergeCell ref="D23:E23"/>
    <mergeCell ref="D25:E25"/>
    <mergeCell ref="A7:M7"/>
    <mergeCell ref="A1:O1"/>
    <mergeCell ref="A3:O3"/>
    <mergeCell ref="A4:O4"/>
    <mergeCell ref="A5:O5"/>
    <mergeCell ref="A6:P6"/>
  </mergeCells>
  <pageMargins left="0.51181102362204722" right="0.51181102362204722" top="0.35433070866141736" bottom="0.35433070866141736" header="0.31496062992125984" footer="0.31496062992125984"/>
  <pageSetup paperSize="9" scale="7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zoomScale="60" zoomScaleNormal="60" workbookViewId="0">
      <selection sqref="A1:O1"/>
    </sheetView>
  </sheetViews>
  <sheetFormatPr defaultRowHeight="15" x14ac:dyDescent="0.25"/>
  <cols>
    <col min="2" max="2" width="17.85546875" customWidth="1"/>
    <col min="3" max="3" width="18.5703125" customWidth="1"/>
    <col min="4" max="4" width="19.85546875" customWidth="1"/>
    <col min="5" max="5" width="18.5703125" customWidth="1"/>
    <col min="6" max="6" width="11.42578125" customWidth="1"/>
    <col min="7" max="7" width="13.7109375" customWidth="1"/>
    <col min="8" max="8" width="17.28515625" customWidth="1"/>
    <col min="11" max="11" width="10.140625" customWidth="1"/>
    <col min="14" max="14" width="11.5703125" customWidth="1"/>
    <col min="16" max="16" width="16.85546875" customWidth="1"/>
  </cols>
  <sheetData>
    <row r="1" spans="1:16" x14ac:dyDescent="0.25">
      <c r="A1" s="105" t="s">
        <v>87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6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x14ac:dyDescent="0.25">
      <c r="A3" s="106" t="s">
        <v>157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6" x14ac:dyDescent="0.25">
      <c r="A4" s="106" t="s">
        <v>84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6" x14ac:dyDescent="0.25">
      <c r="A5" s="107" t="s">
        <v>85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6" x14ac:dyDescent="0.25">
      <c r="A6" s="104" t="s">
        <v>92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x14ac:dyDescent="0.25">
      <c r="A7" s="104" t="s">
        <v>93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26"/>
      <c r="O7" s="26"/>
      <c r="P7" s="26"/>
    </row>
    <row r="8" spans="1:16" x14ac:dyDescent="0.25">
      <c r="A8" s="108" t="s">
        <v>94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10" spans="1:16" ht="78.75" x14ac:dyDescent="0.25">
      <c r="A10" s="1" t="s">
        <v>0</v>
      </c>
      <c r="B10" s="1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9" t="s">
        <v>98</v>
      </c>
      <c r="J10" s="29" t="s">
        <v>98</v>
      </c>
      <c r="K10" s="29" t="s">
        <v>98</v>
      </c>
      <c r="L10" s="29" t="s">
        <v>98</v>
      </c>
      <c r="M10" s="29" t="s">
        <v>98</v>
      </c>
      <c r="N10" s="2" t="s">
        <v>8</v>
      </c>
      <c r="O10" s="2" t="s">
        <v>9</v>
      </c>
      <c r="P10" s="1" t="s">
        <v>10</v>
      </c>
    </row>
    <row r="11" spans="1:16" ht="47.25" x14ac:dyDescent="0.25">
      <c r="A11" s="18">
        <v>1</v>
      </c>
      <c r="B11" s="8" t="s">
        <v>148</v>
      </c>
      <c r="C11" s="4" t="s">
        <v>67</v>
      </c>
      <c r="D11" s="4" t="s">
        <v>12</v>
      </c>
      <c r="E11" s="4" t="s">
        <v>18</v>
      </c>
      <c r="F11" s="4">
        <v>10</v>
      </c>
      <c r="G11" s="4">
        <v>10</v>
      </c>
      <c r="H11" s="4" t="s">
        <v>19</v>
      </c>
      <c r="I11" s="4">
        <v>2</v>
      </c>
      <c r="J11" s="4">
        <v>2</v>
      </c>
      <c r="K11" s="4">
        <v>1</v>
      </c>
      <c r="L11" s="4">
        <v>2</v>
      </c>
      <c r="M11" s="4">
        <v>3</v>
      </c>
      <c r="N11" s="85">
        <f t="shared" ref="N11:N19" si="0">SUM(I11:M11)</f>
        <v>10</v>
      </c>
      <c r="O11" s="85">
        <v>50</v>
      </c>
      <c r="P11" s="86" t="s">
        <v>127</v>
      </c>
    </row>
    <row r="12" spans="1:16" ht="47.25" x14ac:dyDescent="0.25">
      <c r="A12" s="18">
        <v>2</v>
      </c>
      <c r="B12" s="8" t="s">
        <v>149</v>
      </c>
      <c r="C12" s="6" t="s">
        <v>68</v>
      </c>
      <c r="D12" s="4" t="s">
        <v>12</v>
      </c>
      <c r="E12" s="6" t="s">
        <v>31</v>
      </c>
      <c r="F12" s="4">
        <v>10</v>
      </c>
      <c r="G12" s="6">
        <v>10</v>
      </c>
      <c r="H12" s="6" t="s">
        <v>32</v>
      </c>
      <c r="I12" s="6">
        <v>1</v>
      </c>
      <c r="J12" s="6">
        <v>0</v>
      </c>
      <c r="K12" s="6">
        <v>1</v>
      </c>
      <c r="L12" s="6">
        <v>0</v>
      </c>
      <c r="M12" s="6">
        <v>0</v>
      </c>
      <c r="N12" s="7">
        <f t="shared" si="0"/>
        <v>2</v>
      </c>
      <c r="O12" s="85">
        <v>50</v>
      </c>
      <c r="P12" s="86" t="s">
        <v>127</v>
      </c>
    </row>
    <row r="13" spans="1:16" ht="47.25" x14ac:dyDescent="0.25">
      <c r="A13" s="18">
        <v>3</v>
      </c>
      <c r="B13" s="8" t="s">
        <v>150</v>
      </c>
      <c r="C13" s="4" t="s">
        <v>69</v>
      </c>
      <c r="D13" s="4" t="s">
        <v>12</v>
      </c>
      <c r="E13" s="4" t="s">
        <v>18</v>
      </c>
      <c r="F13" s="4">
        <v>10</v>
      </c>
      <c r="G13" s="4">
        <v>10</v>
      </c>
      <c r="H13" s="4" t="s">
        <v>19</v>
      </c>
      <c r="I13" s="4">
        <v>0</v>
      </c>
      <c r="J13" s="4">
        <v>1</v>
      </c>
      <c r="K13" s="4">
        <v>1</v>
      </c>
      <c r="L13" s="4">
        <v>0</v>
      </c>
      <c r="M13" s="4">
        <v>2</v>
      </c>
      <c r="N13" s="87">
        <f t="shared" si="0"/>
        <v>4</v>
      </c>
      <c r="O13" s="85">
        <v>50</v>
      </c>
      <c r="P13" s="86" t="s">
        <v>127</v>
      </c>
    </row>
    <row r="14" spans="1:16" ht="38.25" x14ac:dyDescent="0.25">
      <c r="A14" s="18">
        <v>4</v>
      </c>
      <c r="B14" s="8" t="s">
        <v>151</v>
      </c>
      <c r="C14" s="24" t="s">
        <v>70</v>
      </c>
      <c r="D14" s="4" t="s">
        <v>12</v>
      </c>
      <c r="E14" s="24" t="s">
        <v>16</v>
      </c>
      <c r="F14" s="4">
        <v>10</v>
      </c>
      <c r="G14" s="24">
        <v>10</v>
      </c>
      <c r="H14" s="24" t="s">
        <v>17</v>
      </c>
      <c r="I14" s="4">
        <v>0</v>
      </c>
      <c r="J14" s="4">
        <v>2</v>
      </c>
      <c r="K14" s="4">
        <v>1</v>
      </c>
      <c r="L14" s="4">
        <v>1</v>
      </c>
      <c r="M14" s="4">
        <v>1</v>
      </c>
      <c r="N14" s="85">
        <f t="shared" si="0"/>
        <v>5</v>
      </c>
      <c r="O14" s="85">
        <v>50</v>
      </c>
      <c r="P14" s="86" t="s">
        <v>127</v>
      </c>
    </row>
    <row r="15" spans="1:16" ht="47.25" x14ac:dyDescent="0.25">
      <c r="A15" s="18">
        <v>5</v>
      </c>
      <c r="B15" s="8" t="s">
        <v>152</v>
      </c>
      <c r="C15" s="17" t="s">
        <v>71</v>
      </c>
      <c r="D15" s="4" t="s">
        <v>12</v>
      </c>
      <c r="E15" s="14" t="s">
        <v>58</v>
      </c>
      <c r="F15" s="4">
        <v>10</v>
      </c>
      <c r="G15" s="14">
        <v>10</v>
      </c>
      <c r="H15" s="14" t="s">
        <v>36</v>
      </c>
      <c r="I15" s="4">
        <v>1</v>
      </c>
      <c r="J15" s="4">
        <v>1</v>
      </c>
      <c r="K15" s="4">
        <v>0</v>
      </c>
      <c r="L15" s="4">
        <v>1</v>
      </c>
      <c r="M15" s="4">
        <v>0</v>
      </c>
      <c r="N15" s="85">
        <f t="shared" si="0"/>
        <v>3</v>
      </c>
      <c r="O15" s="85">
        <v>50</v>
      </c>
      <c r="P15" s="86" t="s">
        <v>127</v>
      </c>
    </row>
    <row r="16" spans="1:16" ht="47.25" x14ac:dyDescent="0.25">
      <c r="A16" s="18">
        <v>6</v>
      </c>
      <c r="B16" s="8" t="s">
        <v>153</v>
      </c>
      <c r="C16" s="14" t="s">
        <v>72</v>
      </c>
      <c r="D16" s="4" t="s">
        <v>12</v>
      </c>
      <c r="E16" s="14" t="s">
        <v>58</v>
      </c>
      <c r="F16" s="4">
        <v>10</v>
      </c>
      <c r="G16" s="14">
        <v>10</v>
      </c>
      <c r="H16" s="14" t="s">
        <v>36</v>
      </c>
      <c r="I16" s="12">
        <v>1</v>
      </c>
      <c r="J16" s="12">
        <v>0</v>
      </c>
      <c r="K16" s="12">
        <v>1</v>
      </c>
      <c r="L16" s="12">
        <v>1</v>
      </c>
      <c r="M16" s="12">
        <v>0</v>
      </c>
      <c r="N16" s="88">
        <f t="shared" si="0"/>
        <v>3</v>
      </c>
      <c r="O16" s="85">
        <v>50</v>
      </c>
      <c r="P16" s="86" t="s">
        <v>127</v>
      </c>
    </row>
    <row r="17" spans="1:18" ht="47.25" x14ac:dyDescent="0.25">
      <c r="A17" s="18">
        <v>7</v>
      </c>
      <c r="B17" s="8" t="s">
        <v>154</v>
      </c>
      <c r="C17" s="14" t="s">
        <v>73</v>
      </c>
      <c r="D17" s="4" t="s">
        <v>12</v>
      </c>
      <c r="E17" s="14" t="s">
        <v>58</v>
      </c>
      <c r="F17" s="4">
        <v>10</v>
      </c>
      <c r="G17" s="14">
        <v>10</v>
      </c>
      <c r="H17" s="14" t="s">
        <v>36</v>
      </c>
      <c r="I17" s="12">
        <v>0</v>
      </c>
      <c r="J17" s="12">
        <v>3</v>
      </c>
      <c r="K17" s="12">
        <v>1</v>
      </c>
      <c r="L17" s="12">
        <v>1</v>
      </c>
      <c r="M17" s="12">
        <v>1</v>
      </c>
      <c r="N17" s="88">
        <f t="shared" si="0"/>
        <v>6</v>
      </c>
      <c r="O17" s="85">
        <v>50</v>
      </c>
      <c r="P17" s="86" t="s">
        <v>127</v>
      </c>
    </row>
    <row r="18" spans="1:18" ht="47.25" x14ac:dyDescent="0.25">
      <c r="A18" s="18">
        <v>8</v>
      </c>
      <c r="B18" s="8" t="s">
        <v>155</v>
      </c>
      <c r="C18" s="14" t="s">
        <v>74</v>
      </c>
      <c r="D18" s="4" t="s">
        <v>12</v>
      </c>
      <c r="E18" s="14" t="s">
        <v>58</v>
      </c>
      <c r="F18" s="4">
        <v>10</v>
      </c>
      <c r="G18" s="14">
        <v>10</v>
      </c>
      <c r="H18" s="14" t="s">
        <v>36</v>
      </c>
      <c r="I18" s="6">
        <v>0</v>
      </c>
      <c r="J18" s="6">
        <v>0</v>
      </c>
      <c r="K18" s="6">
        <v>0</v>
      </c>
      <c r="L18" s="6">
        <v>1</v>
      </c>
      <c r="M18" s="6">
        <v>1</v>
      </c>
      <c r="N18" s="7">
        <f t="shared" si="0"/>
        <v>2</v>
      </c>
      <c r="O18" s="85">
        <v>50</v>
      </c>
      <c r="P18" s="86" t="s">
        <v>127</v>
      </c>
    </row>
    <row r="19" spans="1:18" ht="47.25" x14ac:dyDescent="0.25">
      <c r="A19" s="18">
        <v>9</v>
      </c>
      <c r="B19" s="8" t="s">
        <v>156</v>
      </c>
      <c r="C19" s="20" t="s">
        <v>75</v>
      </c>
      <c r="D19" s="4" t="s">
        <v>12</v>
      </c>
      <c r="E19" s="11" t="s">
        <v>42</v>
      </c>
      <c r="F19" s="4">
        <v>10</v>
      </c>
      <c r="G19" s="11">
        <v>10</v>
      </c>
      <c r="H19" s="11" t="s">
        <v>43</v>
      </c>
      <c r="I19" s="16">
        <v>0</v>
      </c>
      <c r="J19" s="16">
        <v>1</v>
      </c>
      <c r="K19" s="16">
        <v>1</v>
      </c>
      <c r="L19" s="16">
        <v>0</v>
      </c>
      <c r="M19" s="16">
        <v>0</v>
      </c>
      <c r="N19" s="89">
        <f t="shared" si="0"/>
        <v>2</v>
      </c>
      <c r="O19" s="85">
        <v>50</v>
      </c>
      <c r="P19" s="86" t="s">
        <v>127</v>
      </c>
    </row>
    <row r="20" spans="1:18" ht="15.75" x14ac:dyDescent="0.25">
      <c r="I20" s="32"/>
      <c r="J20" s="32"/>
      <c r="K20" s="32"/>
      <c r="L20" s="32"/>
      <c r="M20" s="32"/>
      <c r="N20" s="33"/>
      <c r="O20" s="34"/>
      <c r="P20" s="33"/>
      <c r="Q20" s="84"/>
      <c r="R20" s="84"/>
    </row>
    <row r="21" spans="1:18" ht="25.5" customHeight="1" x14ac:dyDescent="0.25">
      <c r="B21" s="38" t="s">
        <v>99</v>
      </c>
      <c r="C21" s="39"/>
      <c r="D21" s="103" t="s">
        <v>100</v>
      </c>
      <c r="E21" s="103"/>
    </row>
    <row r="22" spans="1:18" x14ac:dyDescent="0.25">
      <c r="B22" s="40" t="s">
        <v>101</v>
      </c>
      <c r="C22" s="41"/>
      <c r="D22" s="28"/>
      <c r="E22" s="28"/>
    </row>
    <row r="23" spans="1:18" ht="25.5" customHeight="1" x14ac:dyDescent="0.25">
      <c r="B23" s="42"/>
      <c r="C23" s="42"/>
      <c r="D23" s="103" t="s">
        <v>100</v>
      </c>
      <c r="E23" s="103"/>
    </row>
    <row r="25" spans="1:18" ht="25.5" customHeight="1" x14ac:dyDescent="0.25">
      <c r="D25" s="103" t="s">
        <v>100</v>
      </c>
      <c r="E25" s="103"/>
    </row>
    <row r="27" spans="1:18" ht="25.5" customHeight="1" x14ac:dyDescent="0.25">
      <c r="D27" s="103" t="s">
        <v>100</v>
      </c>
      <c r="E27" s="103"/>
    </row>
  </sheetData>
  <mergeCells count="11">
    <mergeCell ref="A8:P8"/>
    <mergeCell ref="D21:E21"/>
    <mergeCell ref="D23:E23"/>
    <mergeCell ref="D25:E25"/>
    <mergeCell ref="D27:E27"/>
    <mergeCell ref="A7:M7"/>
    <mergeCell ref="A1:O1"/>
    <mergeCell ref="A3:O3"/>
    <mergeCell ref="A4:O4"/>
    <mergeCell ref="A5:O5"/>
    <mergeCell ref="A6:P6"/>
  </mergeCells>
  <pageMargins left="0.31496062992125984" right="0.31496062992125984" top="0.55118110236220474" bottom="0.55118110236220474" header="0.31496062992125984" footer="0.31496062992125984"/>
  <pageSetup paperSize="9" scale="7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="60" zoomScaleNormal="60" workbookViewId="0">
      <selection sqref="A1:O1"/>
    </sheetView>
  </sheetViews>
  <sheetFormatPr defaultRowHeight="15" x14ac:dyDescent="0.25"/>
  <cols>
    <col min="2" max="2" width="15.7109375" customWidth="1"/>
    <col min="3" max="3" width="17.7109375" customWidth="1"/>
    <col min="4" max="4" width="18.28515625" customWidth="1"/>
    <col min="5" max="5" width="23.85546875" customWidth="1"/>
    <col min="6" max="6" width="12.7109375" customWidth="1"/>
    <col min="7" max="7" width="12.42578125" customWidth="1"/>
    <col min="8" max="8" width="17.5703125" customWidth="1"/>
    <col min="9" max="9" width="8.5703125" customWidth="1"/>
    <col min="10" max="10" width="10" customWidth="1"/>
    <col min="11" max="11" width="8.5703125" customWidth="1"/>
    <col min="14" max="14" width="13.140625" customWidth="1"/>
    <col min="15" max="15" width="14.85546875" customWidth="1"/>
    <col min="16" max="16" width="13.28515625" customWidth="1"/>
  </cols>
  <sheetData>
    <row r="1" spans="1:16" x14ac:dyDescent="0.25">
      <c r="A1" s="105" t="s">
        <v>86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6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x14ac:dyDescent="0.25">
      <c r="A4" s="106" t="s">
        <v>165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6" x14ac:dyDescent="0.25">
      <c r="A5" s="106" t="s">
        <v>84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6" x14ac:dyDescent="0.25">
      <c r="A6" s="107" t="s">
        <v>85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6" x14ac:dyDescent="0.25">
      <c r="A7" s="104" t="s">
        <v>95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x14ac:dyDescent="0.25">
      <c r="A8" s="104" t="s">
        <v>96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26"/>
      <c r="O8" s="26"/>
      <c r="P8" s="26"/>
    </row>
    <row r="9" spans="1:16" x14ac:dyDescent="0.25">
      <c r="A9" s="108" t="s">
        <v>97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</row>
    <row r="10" spans="1:16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2" spans="1:16" ht="67.5" customHeight="1" x14ac:dyDescent="0.25">
      <c r="A12" s="1" t="s">
        <v>0</v>
      </c>
      <c r="B12" s="1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9" t="s">
        <v>98</v>
      </c>
      <c r="J12" s="29" t="s">
        <v>98</v>
      </c>
      <c r="K12" s="29" t="s">
        <v>98</v>
      </c>
      <c r="L12" s="29" t="s">
        <v>98</v>
      </c>
      <c r="M12" s="29" t="s">
        <v>98</v>
      </c>
      <c r="N12" s="2" t="s">
        <v>8</v>
      </c>
      <c r="O12" s="2" t="s">
        <v>9</v>
      </c>
      <c r="P12" s="1" t="s">
        <v>10</v>
      </c>
    </row>
    <row r="13" spans="1:16" ht="47.25" x14ac:dyDescent="0.25">
      <c r="A13" s="3">
        <v>1</v>
      </c>
      <c r="B13" s="18" t="s">
        <v>158</v>
      </c>
      <c r="C13" s="18" t="s">
        <v>76</v>
      </c>
      <c r="D13" s="12" t="s">
        <v>12</v>
      </c>
      <c r="E13" s="18" t="s">
        <v>39</v>
      </c>
      <c r="F13" s="3">
        <v>11</v>
      </c>
      <c r="G13" s="3">
        <v>11</v>
      </c>
      <c r="H13" s="19" t="s">
        <v>40</v>
      </c>
      <c r="I13" s="4">
        <v>4</v>
      </c>
      <c r="J13" s="4">
        <v>3</v>
      </c>
      <c r="K13" s="4">
        <v>4</v>
      </c>
      <c r="L13" s="4">
        <v>1</v>
      </c>
      <c r="M13" s="4">
        <v>5</v>
      </c>
      <c r="N13" s="5">
        <f t="shared" ref="N13:N19" si="0">SUM(I13:M13)</f>
        <v>17</v>
      </c>
      <c r="O13" s="5">
        <v>50</v>
      </c>
      <c r="P13" s="4" t="s">
        <v>125</v>
      </c>
    </row>
    <row r="14" spans="1:16" ht="47.25" x14ac:dyDescent="0.25">
      <c r="A14" s="3">
        <v>2</v>
      </c>
      <c r="B14" s="18" t="s">
        <v>159</v>
      </c>
      <c r="C14" s="18" t="s">
        <v>77</v>
      </c>
      <c r="D14" s="12" t="s">
        <v>12</v>
      </c>
      <c r="E14" s="18" t="s">
        <v>39</v>
      </c>
      <c r="F14" s="3">
        <v>11</v>
      </c>
      <c r="G14" s="3">
        <v>11</v>
      </c>
      <c r="H14" s="19" t="s">
        <v>40</v>
      </c>
      <c r="I14" s="6">
        <v>2</v>
      </c>
      <c r="J14" s="6">
        <v>2</v>
      </c>
      <c r="K14" s="6">
        <v>3</v>
      </c>
      <c r="L14" s="6">
        <v>0</v>
      </c>
      <c r="M14" s="6">
        <v>0</v>
      </c>
      <c r="N14" s="7">
        <f t="shared" si="0"/>
        <v>7</v>
      </c>
      <c r="O14" s="5">
        <v>50</v>
      </c>
      <c r="P14" s="3" t="s">
        <v>127</v>
      </c>
    </row>
    <row r="15" spans="1:16" ht="47.25" x14ac:dyDescent="0.25">
      <c r="A15" s="3">
        <v>3</v>
      </c>
      <c r="B15" s="18" t="s">
        <v>160</v>
      </c>
      <c r="C15" s="20" t="s">
        <v>78</v>
      </c>
      <c r="D15" s="12" t="s">
        <v>12</v>
      </c>
      <c r="E15" s="11" t="s">
        <v>42</v>
      </c>
      <c r="F15" s="11">
        <v>11</v>
      </c>
      <c r="G15" s="11">
        <v>11</v>
      </c>
      <c r="H15" s="11" t="s">
        <v>43</v>
      </c>
      <c r="I15" s="4">
        <v>1</v>
      </c>
      <c r="J15" s="4">
        <v>1</v>
      </c>
      <c r="K15" s="4">
        <v>2</v>
      </c>
      <c r="L15" s="4">
        <v>0</v>
      </c>
      <c r="M15" s="4">
        <v>0</v>
      </c>
      <c r="N15" s="5">
        <f t="shared" si="0"/>
        <v>4</v>
      </c>
      <c r="O15" s="5">
        <v>50</v>
      </c>
      <c r="P15" s="3" t="s">
        <v>127</v>
      </c>
    </row>
    <row r="16" spans="1:16" ht="47.25" x14ac:dyDescent="0.25">
      <c r="A16" s="3">
        <v>4</v>
      </c>
      <c r="B16" s="18" t="s">
        <v>161</v>
      </c>
      <c r="C16" s="20" t="s">
        <v>79</v>
      </c>
      <c r="D16" s="12" t="s">
        <v>12</v>
      </c>
      <c r="E16" s="11" t="s">
        <v>42</v>
      </c>
      <c r="F16" s="11">
        <v>11</v>
      </c>
      <c r="G16" s="11">
        <v>11</v>
      </c>
      <c r="H16" s="11" t="s">
        <v>43</v>
      </c>
      <c r="I16" s="4">
        <v>0</v>
      </c>
      <c r="J16" s="4">
        <v>0</v>
      </c>
      <c r="K16" s="4">
        <v>0</v>
      </c>
      <c r="L16" s="4">
        <v>0</v>
      </c>
      <c r="M16" s="4">
        <v>3</v>
      </c>
      <c r="N16" s="5">
        <f t="shared" si="0"/>
        <v>3</v>
      </c>
      <c r="O16" s="5">
        <v>50</v>
      </c>
      <c r="P16" s="3" t="s">
        <v>127</v>
      </c>
    </row>
    <row r="17" spans="1:16" ht="47.25" x14ac:dyDescent="0.25">
      <c r="A17" s="3">
        <v>5</v>
      </c>
      <c r="B17" s="18" t="s">
        <v>162</v>
      </c>
      <c r="C17" s="4" t="s">
        <v>80</v>
      </c>
      <c r="D17" s="12" t="s">
        <v>12</v>
      </c>
      <c r="E17" s="4" t="s">
        <v>18</v>
      </c>
      <c r="F17" s="4">
        <v>11</v>
      </c>
      <c r="G17" s="4">
        <v>11</v>
      </c>
      <c r="H17" s="4" t="s">
        <v>19</v>
      </c>
      <c r="I17" s="12">
        <v>5</v>
      </c>
      <c r="J17" s="12">
        <v>5</v>
      </c>
      <c r="K17" s="12">
        <v>6</v>
      </c>
      <c r="L17" s="12">
        <v>1</v>
      </c>
      <c r="M17" s="12">
        <v>0</v>
      </c>
      <c r="N17" s="13">
        <f t="shared" si="0"/>
        <v>17</v>
      </c>
      <c r="O17" s="5">
        <v>50</v>
      </c>
      <c r="P17" s="12" t="s">
        <v>125</v>
      </c>
    </row>
    <row r="18" spans="1:16" ht="47.25" x14ac:dyDescent="0.25">
      <c r="A18" s="3">
        <v>6</v>
      </c>
      <c r="B18" s="18" t="s">
        <v>163</v>
      </c>
      <c r="C18" s="20" t="s">
        <v>81</v>
      </c>
      <c r="D18" s="12" t="s">
        <v>12</v>
      </c>
      <c r="E18" s="11" t="s">
        <v>42</v>
      </c>
      <c r="F18" s="11">
        <v>11</v>
      </c>
      <c r="G18" s="11">
        <v>11</v>
      </c>
      <c r="H18" s="11" t="s">
        <v>43</v>
      </c>
      <c r="I18" s="16">
        <v>0</v>
      </c>
      <c r="J18" s="16">
        <v>0</v>
      </c>
      <c r="K18" s="16">
        <v>0</v>
      </c>
      <c r="L18" s="16">
        <v>0</v>
      </c>
      <c r="M18" s="16">
        <v>3</v>
      </c>
      <c r="N18" s="14">
        <f t="shared" si="0"/>
        <v>3</v>
      </c>
      <c r="O18" s="5">
        <v>50</v>
      </c>
      <c r="P18" s="18" t="s">
        <v>127</v>
      </c>
    </row>
    <row r="19" spans="1:16" ht="47.25" x14ac:dyDescent="0.25">
      <c r="A19" s="3">
        <v>7</v>
      </c>
      <c r="B19" s="18" t="s">
        <v>164</v>
      </c>
      <c r="C19" s="6" t="s">
        <v>82</v>
      </c>
      <c r="D19" s="6" t="s">
        <v>12</v>
      </c>
      <c r="E19" s="6" t="s">
        <v>31</v>
      </c>
      <c r="F19" s="6">
        <v>11</v>
      </c>
      <c r="G19" s="6">
        <v>11</v>
      </c>
      <c r="H19" s="6" t="s">
        <v>32</v>
      </c>
      <c r="I19" s="30">
        <v>4</v>
      </c>
      <c r="J19" s="30">
        <v>4</v>
      </c>
      <c r="K19" s="30">
        <v>3</v>
      </c>
      <c r="L19" s="30">
        <v>2</v>
      </c>
      <c r="M19" s="30">
        <v>5</v>
      </c>
      <c r="N19" s="31">
        <f t="shared" si="0"/>
        <v>18</v>
      </c>
      <c r="O19" s="5">
        <v>50</v>
      </c>
      <c r="P19" s="30" t="s">
        <v>125</v>
      </c>
    </row>
    <row r="20" spans="1:16" ht="15.75" x14ac:dyDescent="0.25">
      <c r="I20" s="35"/>
      <c r="J20" s="35"/>
      <c r="K20" s="35"/>
      <c r="L20" s="35"/>
      <c r="M20" s="35"/>
      <c r="N20" s="36"/>
      <c r="O20" s="37"/>
      <c r="P20" s="36"/>
    </row>
    <row r="21" spans="1:16" x14ac:dyDescent="0.25">
      <c r="B21" s="38" t="s">
        <v>99</v>
      </c>
      <c r="C21" s="39"/>
      <c r="D21" s="39"/>
      <c r="E21" s="39" t="s">
        <v>100</v>
      </c>
    </row>
    <row r="22" spans="1:16" x14ac:dyDescent="0.25">
      <c r="B22" s="40" t="s">
        <v>101</v>
      </c>
      <c r="C22" s="41"/>
      <c r="D22" s="28"/>
      <c r="E22" s="28"/>
    </row>
    <row r="23" spans="1:16" x14ac:dyDescent="0.25">
      <c r="B23" s="42"/>
      <c r="C23" s="42"/>
      <c r="D23" s="42"/>
      <c r="E23" s="39" t="s">
        <v>100</v>
      </c>
    </row>
    <row r="25" spans="1:16" x14ac:dyDescent="0.25">
      <c r="E25" s="39" t="s">
        <v>100</v>
      </c>
    </row>
    <row r="27" spans="1:16" x14ac:dyDescent="0.25">
      <c r="E27" s="39" t="s">
        <v>100</v>
      </c>
    </row>
  </sheetData>
  <mergeCells count="7">
    <mergeCell ref="A9:P9"/>
    <mergeCell ref="A1:O1"/>
    <mergeCell ref="A4:O4"/>
    <mergeCell ref="A5:O5"/>
    <mergeCell ref="A6:O6"/>
    <mergeCell ref="A7:P7"/>
    <mergeCell ref="A8:M8"/>
  </mergeCells>
  <pageMargins left="0.31496062992125984" right="0.31496062992125984" top="0.74803149606299213" bottom="0.74803149606299213" header="0.31496062992125984" footer="0.31496062992125984"/>
  <pageSetup paperSize="9"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324 574</dc:creator>
  <cp:lastModifiedBy>Anna</cp:lastModifiedBy>
  <cp:lastPrinted>2023-11-23T12:30:14Z</cp:lastPrinted>
  <dcterms:created xsi:type="dcterms:W3CDTF">2023-11-21T15:58:43Z</dcterms:created>
  <dcterms:modified xsi:type="dcterms:W3CDTF">2023-11-27T06:08:39Z</dcterms:modified>
</cp:coreProperties>
</file>