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Э ВОШ 2023\Протокол МЭ 2023\"/>
    </mc:Choice>
  </mc:AlternateContent>
  <bookViews>
    <workbookView xWindow="0" yWindow="0" windowWidth="19200" windowHeight="10905"/>
  </bookViews>
  <sheets>
    <sheet name="9" sheetId="1" r:id="rId1"/>
    <sheet name="10" sheetId="2" r:id="rId2"/>
    <sheet name="1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T11" i="3"/>
  <c r="T12" i="3"/>
  <c r="T13" i="3"/>
  <c r="T14" i="3"/>
  <c r="T15" i="3"/>
  <c r="T16" i="3"/>
  <c r="T17" i="3"/>
  <c r="T18" i="3"/>
  <c r="T19" i="3"/>
  <c r="S11" i="1"/>
  <c r="S12" i="1"/>
  <c r="S13" i="1"/>
  <c r="S14" i="1"/>
  <c r="S15" i="1"/>
  <c r="S16" i="1"/>
  <c r="S17" i="1"/>
  <c r="S18" i="1"/>
  <c r="S19" i="1"/>
  <c r="S20" i="1"/>
  <c r="S21" i="1"/>
  <c r="S22" i="1"/>
</calcChain>
</file>

<file path=xl/sharedStrings.xml><?xml version="1.0" encoding="utf-8"?>
<sst xmlns="http://schemas.openxmlformats.org/spreadsheetml/2006/main" count="319" uniqueCount="128">
  <si>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</si>
  <si>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</si>
  <si>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</si>
  <si>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</si>
  <si>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</si>
  <si>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</si>
  <si>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</si>
  <si>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</si>
  <si>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</si>
  <si>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</si>
  <si>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</si>
  <si>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Комсомольский</t>
  </si>
  <si>
    <t>Курицына Ольга Юрьевна</t>
  </si>
  <si>
    <t>МБОУ "Чичканская ООШ"</t>
  </si>
  <si>
    <t xml:space="preserve">Юсаева Залина Илгизовна </t>
  </si>
  <si>
    <t xml:space="preserve">Ильина Карина Ярославовна </t>
  </si>
  <si>
    <t>МБОУ "Новомуратская СОШ"</t>
  </si>
  <si>
    <t>Фасхутдинова Дина Маратовна</t>
  </si>
  <si>
    <t>Басникова Диана Радиевна</t>
  </si>
  <si>
    <t xml:space="preserve"> МБОУ "Комсомольская СОШ №2" </t>
  </si>
  <si>
    <t>Мурзаев Вячеслав Петрович</t>
  </si>
  <si>
    <t>Садртдинова Лиана Линаровна</t>
  </si>
  <si>
    <t>МБОУ "Комсомольская СОШ 1"</t>
  </si>
  <si>
    <t>Гордеев Владимир Геннадьевич</t>
  </si>
  <si>
    <t>Шумилкина Дарья Владимировна</t>
  </si>
  <si>
    <t>Зарифзянова Энже Ильфатовна</t>
  </si>
  <si>
    <t>МАОУ "Токаевская СОШ"</t>
  </si>
  <si>
    <t>Гинетуллина Сирине Минсеетовна</t>
  </si>
  <si>
    <t>Невский Александр Александрович</t>
  </si>
  <si>
    <t>МБОУ "Александровская ООШ"</t>
  </si>
  <si>
    <t xml:space="preserve">Антонов Сергей Витальевич </t>
  </si>
  <si>
    <t>Гайнетдинова Илюзе Фаниловна</t>
  </si>
  <si>
    <t>Каримуллин Джамиль Ринатович</t>
  </si>
  <si>
    <t>Иванова Софья Геннадьевна</t>
  </si>
  <si>
    <t>Абульханова Аделия Юрьевна</t>
  </si>
  <si>
    <t>МБОУ "Починокинельская СОШ"</t>
  </si>
  <si>
    <t>Сорокина О.Г.</t>
  </si>
  <si>
    <t>Прокопьева Алиса Сергеевна</t>
  </si>
  <si>
    <t>МБОУ"Урмаевская СОШ"</t>
  </si>
  <si>
    <t>Ахметзянова Надия Нурисламовна</t>
  </si>
  <si>
    <t>Яковлева Ангелина Васильевна</t>
  </si>
  <si>
    <t>МБОУ "Шераутская СОШ"</t>
  </si>
  <si>
    <t>Пыркина Лариса Григорьевна</t>
  </si>
  <si>
    <t>Зверева Елизавета Петровна</t>
  </si>
  <si>
    <t>Михайлова Арина Димитриевна</t>
  </si>
  <si>
    <t>10а</t>
  </si>
  <si>
    <t>Шайхалова Ландыш Руслановна</t>
  </si>
  <si>
    <t>Зайцева Александра Геннадиевна</t>
  </si>
  <si>
    <t>Салахутдинова Эльвира Энверовна</t>
  </si>
  <si>
    <t>Шакурова Алсу Наиловна</t>
  </si>
  <si>
    <t>Наумова Елизавета Анатольевна</t>
  </si>
  <si>
    <t>Атакаев Азат Илфатович</t>
  </si>
  <si>
    <t>МБОУ "Полевошептаховская СОШ"</t>
  </si>
  <si>
    <t>Можаев Александр Алексеевич</t>
  </si>
  <si>
    <t>Акчурина Анастасия Евгениевна</t>
  </si>
  <si>
    <t>Камальдинова Азалия Маратовна</t>
  </si>
  <si>
    <t>Кольцов Никита Олегович</t>
  </si>
  <si>
    <t>Садртдинова Рамина Ранисовна</t>
  </si>
  <si>
    <t>Ямалиев Нияз Ильгизович</t>
  </si>
  <si>
    <t>Шакурова Лейсан Шамиловна</t>
  </si>
  <si>
    <t>Лепешкина Анастасия Константиновна</t>
  </si>
  <si>
    <t>Козлова Софья Владимировна</t>
  </si>
  <si>
    <t>Гималтдинова Данир Маратович</t>
  </si>
  <si>
    <t>Кокшина Кристина Алексеевна</t>
  </si>
  <si>
    <t>Сахрова Камиля Руслановна</t>
  </si>
  <si>
    <t>Исаев БогданВладимирович</t>
  </si>
  <si>
    <t>Краснова Дарья Александровна</t>
  </si>
  <si>
    <t>Сейфуллова Адиля Саматовна</t>
  </si>
  <si>
    <t>Вид задания</t>
  </si>
  <si>
    <t>Сорокина О.Г. - учитель истории и обществознания МБОУ" Починокинельская ООШ"</t>
  </si>
  <si>
    <t>Пильщиков И.В. - учитель истории и обществознания МАОУ" Полевояушская ООШ"</t>
  </si>
  <si>
    <t>Арбузова И.В. - учитель истории и обществознания МБОУ "Комсомольская СОШ №1"</t>
  </si>
  <si>
    <t>Пильщиков И.В. - учитель истории и обществознания МАОУ" Полевояушская СОШ"</t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</si>
  <si>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Times New Roman"/>
        <family val="1"/>
        <charset val="204"/>
      </rPr>
      <t>праву</t>
    </r>
    <r>
      <rPr>
        <b/>
        <sz val="14"/>
        <rFont val="Times New Roman"/>
        <family val="1"/>
        <charset val="204"/>
      </rPr>
      <t xml:space="preserve"> в 2023-2024 уч.г.,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i/>
        <sz val="14"/>
        <color indexed="10"/>
        <rFont val="Times New Roman"/>
        <family val="1"/>
        <charset val="204"/>
      </rPr>
      <t>9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класс</t>
    </r>
  </si>
  <si>
    <r>
      <t>Место проведения: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i/>
        <sz val="14"/>
        <color rgb="FFFF0000"/>
        <rFont val="Times New Roman"/>
        <family val="1"/>
        <charset val="204"/>
      </rPr>
      <t>МАОУ "Полевояушская СОШ"</t>
    </r>
  </si>
  <si>
    <r>
      <t xml:space="preserve">Председатель жюри: </t>
    </r>
    <r>
      <rPr>
        <b/>
        <i/>
        <sz val="14"/>
        <color rgb="FFFF0000"/>
        <rFont val="Times New Roman"/>
        <family val="1"/>
        <charset val="204"/>
      </rPr>
      <t>Антонов С.В.</t>
    </r>
    <r>
      <rPr>
        <b/>
        <i/>
        <sz val="14"/>
        <color indexed="10"/>
        <rFont val="Times New Roman"/>
        <family val="1"/>
        <charset val="204"/>
      </rPr>
      <t xml:space="preserve"> -</t>
    </r>
    <r>
      <rPr>
        <b/>
        <i/>
        <sz val="14"/>
        <rFont val="Times New Roman"/>
        <family val="1"/>
        <charset val="204"/>
      </rPr>
      <t xml:space="preserve"> </t>
    </r>
    <r>
      <rPr>
        <b/>
        <i/>
        <sz val="14"/>
        <color indexed="10"/>
        <rFont val="Times New Roman"/>
        <family val="1"/>
        <charset val="204"/>
      </rPr>
      <t>учитель истории обществознания МБОУ "Александровская ООШ"</t>
    </r>
  </si>
  <si>
    <r>
      <t>Члены жюри:</t>
    </r>
    <r>
      <rPr>
        <b/>
        <i/>
        <sz val="14"/>
        <color rgb="FFFF0000"/>
        <rFont val="Times New Roman"/>
        <family val="1"/>
        <charset val="204"/>
      </rPr>
      <t xml:space="preserve"> Ильин Н.Г.</t>
    </r>
    <r>
      <rPr>
        <b/>
        <i/>
        <sz val="14"/>
        <color indexed="10"/>
        <rFont val="Times New Roman"/>
        <family val="1"/>
        <charset val="204"/>
      </rPr>
      <t>- учитель истории и обществознания МАОУ "Полевояушская СОШ"</t>
    </r>
  </si>
  <si>
    <t xml:space="preserve">Председатель жюри: </t>
  </si>
  <si>
    <t>____________________</t>
  </si>
  <si>
    <t>Члены жюри:</t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</si>
  <si>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Times New Roman"/>
        <family val="1"/>
        <charset val="204"/>
      </rPr>
      <t>праву</t>
    </r>
    <r>
      <rPr>
        <b/>
        <sz val="14"/>
        <rFont val="Times New Roman"/>
        <family val="1"/>
        <charset val="204"/>
      </rPr>
      <t xml:space="preserve"> в 2023-2024 уч.г.,</t>
    </r>
    <r>
      <rPr>
        <b/>
        <sz val="14"/>
        <color indexed="10"/>
        <rFont val="Times New Roman"/>
        <family val="1"/>
        <charset val="204"/>
      </rPr>
      <t xml:space="preserve"> 10 </t>
    </r>
    <r>
      <rPr>
        <b/>
        <sz val="14"/>
        <rFont val="Times New Roman"/>
        <family val="1"/>
        <charset val="204"/>
      </rPr>
      <t>класс</t>
    </r>
  </si>
  <si>
    <r>
      <t xml:space="preserve">Председатель жюри: </t>
    </r>
    <r>
      <rPr>
        <b/>
        <i/>
        <sz val="14"/>
        <color indexed="10"/>
        <rFont val="Times New Roman"/>
        <family val="1"/>
        <charset val="204"/>
      </rPr>
      <t>Мурзаев В.П. -</t>
    </r>
    <r>
      <rPr>
        <b/>
        <i/>
        <sz val="14"/>
        <rFont val="Times New Roman"/>
        <family val="1"/>
        <charset val="204"/>
      </rPr>
      <t xml:space="preserve"> </t>
    </r>
    <r>
      <rPr>
        <b/>
        <i/>
        <sz val="14"/>
        <color indexed="10"/>
        <rFont val="Times New Roman"/>
        <family val="1"/>
        <charset val="204"/>
      </rPr>
      <t>учитель истории обществознания МБОУ "Комсомольская СОШ №2"</t>
    </r>
  </si>
  <si>
    <r>
      <t xml:space="preserve">Члены жюри: </t>
    </r>
    <r>
      <rPr>
        <b/>
        <i/>
        <sz val="14"/>
        <color indexed="10"/>
        <rFont val="Times New Roman"/>
        <family val="1"/>
        <charset val="204"/>
      </rPr>
      <t>Воронов В.В. - учитель истории и обществознания МБОУ "Нюргечинская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</si>
  <si>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Times New Roman"/>
        <family val="1"/>
        <charset val="204"/>
      </rPr>
      <t>праву</t>
    </r>
    <r>
      <rPr>
        <b/>
        <sz val="14"/>
        <rFont val="Times New Roman"/>
        <family val="1"/>
        <charset val="204"/>
      </rPr>
      <t xml:space="preserve"> в 2023-2024 уч.г.,</t>
    </r>
    <r>
      <rPr>
        <b/>
        <sz val="14"/>
        <color indexed="10"/>
        <rFont val="Times New Roman"/>
        <family val="1"/>
        <charset val="204"/>
      </rPr>
      <t xml:space="preserve"> 11 </t>
    </r>
    <r>
      <rPr>
        <b/>
        <sz val="14"/>
        <rFont val="Times New Roman"/>
        <family val="1"/>
        <charset val="204"/>
      </rPr>
      <t>класс</t>
    </r>
  </si>
  <si>
    <t>Пр-9/4</t>
  </si>
  <si>
    <t>Пр-9/9</t>
  </si>
  <si>
    <t>Пр-9/3</t>
  </si>
  <si>
    <t>Пр-9/12</t>
  </si>
  <si>
    <t>Пр-9/11</t>
  </si>
  <si>
    <t>Пр-9/2</t>
  </si>
  <si>
    <t>Пр-9/10</t>
  </si>
  <si>
    <t>Пр-9/8</t>
  </si>
  <si>
    <t>Пр-9/1</t>
  </si>
  <si>
    <t>Пр-9/7</t>
  </si>
  <si>
    <t>Пр-9/5</t>
  </si>
  <si>
    <t>Пр-9/6</t>
  </si>
  <si>
    <t>Победитель</t>
  </si>
  <si>
    <t>Участник</t>
  </si>
  <si>
    <t>ПР11-8</t>
  </si>
  <si>
    <t>ПР11-9</t>
  </si>
  <si>
    <t>ПР-11-2</t>
  </si>
  <si>
    <t>ПР-11-6</t>
  </si>
  <si>
    <t>ПР-11-7</t>
  </si>
  <si>
    <t>ПР11-10</t>
  </si>
  <si>
    <t>ПР11-5</t>
  </si>
  <si>
    <t>ПР11-3</t>
  </si>
  <si>
    <t>ПР11-4</t>
  </si>
  <si>
    <r>
      <t>Количество участников:</t>
    </r>
    <r>
      <rPr>
        <b/>
        <i/>
        <sz val="14"/>
        <color indexed="10"/>
        <rFont val="Times New Roman"/>
        <family val="1"/>
        <charset val="204"/>
      </rPr>
      <t xml:space="preserve"> 9</t>
    </r>
  </si>
  <si>
    <r>
      <t xml:space="preserve">Дата проведения: </t>
    </r>
    <r>
      <rPr>
        <b/>
        <sz val="14"/>
        <color rgb="FFFF0000"/>
        <rFont val="Times New Roman"/>
        <family val="1"/>
        <charset val="204"/>
      </rPr>
      <t>22.11.23 г</t>
    </r>
    <r>
      <rPr>
        <b/>
        <sz val="14"/>
        <color indexed="10"/>
        <rFont val="Times New Roman"/>
        <family val="1"/>
        <charset val="204"/>
      </rPr>
      <t>.</t>
    </r>
  </si>
  <si>
    <t>Призёр</t>
  </si>
  <si>
    <r>
      <t>Количество участников:</t>
    </r>
    <r>
      <rPr>
        <b/>
        <i/>
        <sz val="14"/>
        <color indexed="10"/>
        <rFont val="Times New Roman"/>
        <family val="1"/>
        <charset val="204"/>
      </rPr>
      <t xml:space="preserve"> 12</t>
    </r>
  </si>
  <si>
    <r>
      <t xml:space="preserve">Дата проведения: </t>
    </r>
    <r>
      <rPr>
        <b/>
        <sz val="14"/>
        <color rgb="FFFF0000"/>
        <rFont val="Times New Roman"/>
        <family val="1"/>
        <charset val="204"/>
      </rPr>
      <t>22</t>
    </r>
    <r>
      <rPr>
        <b/>
        <sz val="14"/>
        <color indexed="10"/>
        <rFont val="Times New Roman"/>
        <family val="1"/>
        <charset val="204"/>
      </rPr>
      <t>.11.23 г.</t>
    </r>
  </si>
  <si>
    <t>10 -- 1</t>
  </si>
  <si>
    <t>10 --7</t>
  </si>
  <si>
    <t>10 --5</t>
  </si>
  <si>
    <t>10 --9</t>
  </si>
  <si>
    <t>10 -- 3</t>
  </si>
  <si>
    <t>10 -- 14</t>
  </si>
  <si>
    <t xml:space="preserve">10 -- 12 </t>
  </si>
  <si>
    <t>10 -- 8</t>
  </si>
  <si>
    <t>10 -- 10</t>
  </si>
  <si>
    <t>10 -- 6</t>
  </si>
  <si>
    <t>10 -- 11</t>
  </si>
  <si>
    <t>10 -- 13</t>
  </si>
  <si>
    <t>10 -- 4</t>
  </si>
  <si>
    <t>10 --2</t>
  </si>
  <si>
    <r>
      <t>Количество участников:</t>
    </r>
    <r>
      <rPr>
        <b/>
        <i/>
        <sz val="14"/>
        <color indexed="10"/>
        <rFont val="Times New Roman"/>
        <family val="1"/>
        <charset val="204"/>
      </rPr>
      <t xml:space="preserve"> 14</t>
    </r>
  </si>
  <si>
    <r>
      <t xml:space="preserve">Дата проведения: </t>
    </r>
    <r>
      <rPr>
        <b/>
        <sz val="14"/>
        <color rgb="FFFF0000"/>
        <rFont val="Times New Roman"/>
        <family val="1"/>
        <charset val="204"/>
      </rPr>
      <t>22.</t>
    </r>
    <r>
      <rPr>
        <b/>
        <sz val="14"/>
        <color indexed="10"/>
        <rFont val="Times New Roman"/>
        <family val="1"/>
        <charset val="204"/>
      </rPr>
      <t>11.23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</si>
</sst>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/>
    <xf numFmtId="1" fontId="2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0" fillId="0" borderId="0" xfId="0" applyBorder="1"/>
    <xf numFmtId="1" fontId="2" fillId="0" borderId="3" xfId="1" applyNumberFormat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0" fillId="0" borderId="3" xfId="0" applyBorder="1"/>
    <xf numFmtId="0" fontId="0" fillId="0" borderId="0" xfId="0" applyFont="1"/>
    <xf numFmtId="0" fontId="12" fillId="0" borderId="0" xfId="0" applyFont="1"/>
    <xf numFmtId="0" fontId="7" fillId="0" borderId="1" xfId="1" applyFont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 wrapText="1"/>
    </xf>
    <xf numFmtId="1" fontId="13" fillId="0" borderId="1" xfId="1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13" fillId="0" borderId="1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1" fontId="13" fillId="0" borderId="1" xfId="2" applyNumberFormat="1" applyFont="1" applyBorder="1" applyAlignment="1">
      <alignment horizontal="center" vertical="top" wrapText="1"/>
    </xf>
    <xf numFmtId="0" fontId="15" fillId="0" borderId="1" xfId="3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top" wrapText="1"/>
    </xf>
    <xf numFmtId="164" fontId="15" fillId="0" borderId="1" xfId="3" applyNumberFormat="1" applyFont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1" xfId="1" applyFont="1" applyFill="1" applyBorder="1" applyAlignment="1">
      <alignment horizontal="center" vertical="top" wrapText="1"/>
    </xf>
    <xf numFmtId="0" fontId="13" fillId="0" borderId="1" xfId="5" applyFont="1" applyBorder="1" applyAlignment="1">
      <alignment horizontal="center" vertical="top" wrapText="1"/>
    </xf>
    <xf numFmtId="1" fontId="7" fillId="0" borderId="2" xfId="1" applyNumberFormat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16" fontId="7" fillId="0" borderId="1" xfId="1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1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top"/>
    </xf>
    <xf numFmtId="1" fontId="15" fillId="0" borderId="2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</cellXfs>
  <cellStyles count="6">
    <cellStyle name="Обычный" xfId="0" builtinId="0"/>
    <cellStyle name="Обычный 3 2" xfId="4"/>
    <cellStyle name="Обычный 4" xfId="1"/>
    <cellStyle name="Обычный 5" xfId="2"/>
    <cellStyle name="Обычный 6" xfId="3"/>
    <cellStyle name="Обычный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zoomScale="60" zoomScaleNormal="60" workbookViewId="0">
      <selection sqref="A1:U1"/>
    </sheetView>
  </sheetViews>
  <sheetFormatPr defaultRowHeight="15" x14ac:dyDescent="0.25"/>
  <cols>
    <col min="2" max="2" width="17.7109375" customWidth="1"/>
    <col min="3" max="3" width="20.7109375" customWidth="1"/>
    <col min="4" max="4" width="20.140625" customWidth="1"/>
    <col min="5" max="5" width="23.42578125" customWidth="1"/>
    <col min="6" max="6" width="14.42578125" customWidth="1"/>
    <col min="7" max="7" width="15.5703125" customWidth="1"/>
    <col min="8" max="8" width="18.28515625" customWidth="1"/>
    <col min="9" max="9" width="12.140625" customWidth="1"/>
    <col min="10" max="10" width="11.85546875" customWidth="1"/>
    <col min="11" max="11" width="12.28515625" customWidth="1"/>
    <col min="12" max="12" width="12.7109375" customWidth="1"/>
    <col min="13" max="13" width="12.42578125" customWidth="1"/>
    <col min="14" max="14" width="12" customWidth="1"/>
    <col min="15" max="15" width="11.28515625" customWidth="1"/>
    <col min="16" max="16" width="12.5703125" customWidth="1"/>
    <col min="17" max="17" width="12.85546875" customWidth="1"/>
    <col min="18" max="18" width="12.140625" customWidth="1"/>
    <col min="19" max="19" width="13.140625" customWidth="1"/>
    <col min="20" max="20" width="15.28515625" customWidth="1"/>
    <col min="21" max="21" width="17.42578125" customWidth="1"/>
  </cols>
  <sheetData>
    <row r="1" spans="1:21" ht="18.75" x14ac:dyDescent="0.25">
      <c r="A1" s="48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9.5" x14ac:dyDescent="0.25">
      <c r="A2" s="49" t="s">
        <v>110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8.75" x14ac:dyDescent="0.25">
      <c r="A3" s="49" t="s">
        <v>111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9.5" x14ac:dyDescent="0.35">
      <c r="A4" s="50" t="s">
        <v>74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.75" x14ac:dyDescent="0.25">
      <c r="A5" s="47" t="s">
        <v>75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18.75" x14ac:dyDescent="0.25">
      <c r="A6" s="47" t="s">
        <v>76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19.5" x14ac:dyDescent="0.25">
      <c r="A7" s="45" t="s">
        <v>69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9.5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8.75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93.75" x14ac:dyDescent="0.25">
      <c r="A10" s="12" t="s">
        <v>0</v>
      </c>
      <c r="B10" s="12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4" t="s">
        <v>68</v>
      </c>
      <c r="J10" s="14" t="s">
        <v>68</v>
      </c>
      <c r="K10" s="14" t="s">
        <v>68</v>
      </c>
      <c r="L10" s="14" t="s">
        <v>68</v>
      </c>
      <c r="M10" s="14" t="s">
        <v>68</v>
      </c>
      <c r="N10" s="14" t="s">
        <v>68</v>
      </c>
      <c r="O10" s="14" t="s">
        <v>68</v>
      </c>
      <c r="P10" s="14" t="s">
        <v>68</v>
      </c>
      <c r="Q10" s="14" t="s">
        <v>68</v>
      </c>
      <c r="R10" s="14" t="s">
        <v>68</v>
      </c>
      <c r="S10" s="14" t="s">
        <v>8</v>
      </c>
      <c r="T10" s="14" t="s">
        <v>9</v>
      </c>
      <c r="U10" s="15" t="s">
        <v>10</v>
      </c>
    </row>
    <row r="11" spans="1:21" ht="56.25" x14ac:dyDescent="0.25">
      <c r="A11" s="16">
        <v>1</v>
      </c>
      <c r="B11" s="12" t="s">
        <v>84</v>
      </c>
      <c r="C11" s="16" t="s">
        <v>14</v>
      </c>
      <c r="D11" s="16" t="s">
        <v>11</v>
      </c>
      <c r="E11" s="16" t="s">
        <v>13</v>
      </c>
      <c r="F11" s="16">
        <v>9</v>
      </c>
      <c r="G11" s="16">
        <v>9</v>
      </c>
      <c r="H11" s="16" t="s">
        <v>12</v>
      </c>
      <c r="I11" s="18">
        <v>16</v>
      </c>
      <c r="J11" s="18">
        <v>0</v>
      </c>
      <c r="K11" s="18">
        <v>3</v>
      </c>
      <c r="L11" s="38">
        <v>2</v>
      </c>
      <c r="M11" s="38">
        <v>2</v>
      </c>
      <c r="N11" s="38">
        <v>0</v>
      </c>
      <c r="O11" s="38">
        <v>0</v>
      </c>
      <c r="P11" s="38">
        <v>0</v>
      </c>
      <c r="Q11" s="38">
        <v>0</v>
      </c>
      <c r="R11" s="38">
        <v>1</v>
      </c>
      <c r="S11" s="41">
        <f t="shared" ref="S11:S22" si="0">SUM(I11:R11)</f>
        <v>24</v>
      </c>
      <c r="T11" s="42">
        <v>125</v>
      </c>
      <c r="U11" s="42" t="s">
        <v>97</v>
      </c>
    </row>
    <row r="12" spans="1:21" ht="56.25" x14ac:dyDescent="0.25">
      <c r="A12" s="16">
        <v>2</v>
      </c>
      <c r="B12" s="12" t="s">
        <v>85</v>
      </c>
      <c r="C12" s="16" t="s">
        <v>15</v>
      </c>
      <c r="D12" s="16" t="s">
        <v>11</v>
      </c>
      <c r="E12" s="16" t="s">
        <v>16</v>
      </c>
      <c r="F12" s="16">
        <v>9</v>
      </c>
      <c r="G12" s="16">
        <v>9</v>
      </c>
      <c r="H12" s="16" t="s">
        <v>17</v>
      </c>
      <c r="I12" s="18">
        <v>13</v>
      </c>
      <c r="J12" s="17">
        <v>0</v>
      </c>
      <c r="K12" s="16">
        <v>2</v>
      </c>
      <c r="L12" s="38">
        <v>0</v>
      </c>
      <c r="M12" s="38">
        <v>2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41">
        <f t="shared" si="0"/>
        <v>17</v>
      </c>
      <c r="T12" s="42">
        <v>125</v>
      </c>
      <c r="U12" s="42" t="s">
        <v>97</v>
      </c>
    </row>
    <row r="13" spans="1:21" ht="56.25" x14ac:dyDescent="0.25">
      <c r="A13" s="16">
        <v>3</v>
      </c>
      <c r="B13" s="12" t="s">
        <v>86</v>
      </c>
      <c r="C13" s="16" t="s">
        <v>18</v>
      </c>
      <c r="D13" s="16" t="s">
        <v>11</v>
      </c>
      <c r="E13" s="16" t="s">
        <v>19</v>
      </c>
      <c r="F13" s="16">
        <v>9</v>
      </c>
      <c r="G13" s="16">
        <v>9</v>
      </c>
      <c r="H13" s="16" t="s">
        <v>20</v>
      </c>
      <c r="I13" s="17">
        <v>9</v>
      </c>
      <c r="J13" s="17">
        <v>0</v>
      </c>
      <c r="K13" s="12">
        <v>0</v>
      </c>
      <c r="L13" s="38">
        <v>0</v>
      </c>
      <c r="M13" s="38">
        <v>1</v>
      </c>
      <c r="N13" s="38">
        <v>0</v>
      </c>
      <c r="O13" s="38">
        <v>1</v>
      </c>
      <c r="P13" s="38">
        <v>0</v>
      </c>
      <c r="Q13" s="38">
        <v>0</v>
      </c>
      <c r="R13" s="38">
        <v>1</v>
      </c>
      <c r="S13" s="41">
        <f t="shared" si="0"/>
        <v>12</v>
      </c>
      <c r="T13" s="42">
        <v>125</v>
      </c>
      <c r="U13" s="42" t="s">
        <v>97</v>
      </c>
    </row>
    <row r="14" spans="1:21" ht="56.25" x14ac:dyDescent="0.25">
      <c r="A14" s="16">
        <v>4</v>
      </c>
      <c r="B14" s="12" t="s">
        <v>87</v>
      </c>
      <c r="C14" s="20" t="s">
        <v>21</v>
      </c>
      <c r="D14" s="20" t="s">
        <v>11</v>
      </c>
      <c r="E14" s="21" t="s">
        <v>22</v>
      </c>
      <c r="F14" s="16">
        <v>9</v>
      </c>
      <c r="G14" s="20">
        <v>9</v>
      </c>
      <c r="H14" s="20" t="s">
        <v>23</v>
      </c>
      <c r="I14" s="20">
        <v>4</v>
      </c>
      <c r="J14" s="22">
        <v>0</v>
      </c>
      <c r="K14" s="19">
        <v>1</v>
      </c>
      <c r="L14" s="38">
        <v>0</v>
      </c>
      <c r="M14" s="38">
        <v>5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42">
        <f t="shared" si="0"/>
        <v>10</v>
      </c>
      <c r="T14" s="42">
        <v>125</v>
      </c>
      <c r="U14" s="42" t="s">
        <v>97</v>
      </c>
    </row>
    <row r="15" spans="1:21" ht="56.25" x14ac:dyDescent="0.25">
      <c r="A15" s="16">
        <v>5</v>
      </c>
      <c r="B15" s="12" t="s">
        <v>88</v>
      </c>
      <c r="C15" s="20" t="s">
        <v>24</v>
      </c>
      <c r="D15" s="20" t="s">
        <v>11</v>
      </c>
      <c r="E15" s="21" t="s">
        <v>22</v>
      </c>
      <c r="F15" s="16">
        <v>9</v>
      </c>
      <c r="G15" s="20">
        <v>9</v>
      </c>
      <c r="H15" s="20" t="s">
        <v>23</v>
      </c>
      <c r="I15" s="20">
        <v>6</v>
      </c>
      <c r="J15" s="22">
        <v>0</v>
      </c>
      <c r="K15" s="19">
        <v>0</v>
      </c>
      <c r="L15" s="38">
        <v>2</v>
      </c>
      <c r="M15" s="38">
        <v>2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42">
        <f t="shared" si="0"/>
        <v>10</v>
      </c>
      <c r="T15" s="42">
        <v>125</v>
      </c>
      <c r="U15" s="42" t="s">
        <v>97</v>
      </c>
    </row>
    <row r="16" spans="1:21" ht="56.25" x14ac:dyDescent="0.25">
      <c r="A16" s="16">
        <v>6</v>
      </c>
      <c r="B16" s="12" t="s">
        <v>89</v>
      </c>
      <c r="C16" s="24" t="s">
        <v>25</v>
      </c>
      <c r="D16" s="24" t="s">
        <v>11</v>
      </c>
      <c r="E16" s="24" t="s">
        <v>26</v>
      </c>
      <c r="F16" s="16">
        <v>9</v>
      </c>
      <c r="G16" s="24">
        <v>9</v>
      </c>
      <c r="H16" s="24" t="s">
        <v>27</v>
      </c>
      <c r="I16" s="25">
        <v>14</v>
      </c>
      <c r="J16" s="25">
        <v>0</v>
      </c>
      <c r="K16" s="23">
        <v>2</v>
      </c>
      <c r="L16" s="38">
        <v>0</v>
      </c>
      <c r="M16" s="38">
        <v>2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43">
        <f t="shared" si="0"/>
        <v>18</v>
      </c>
      <c r="T16" s="42">
        <v>125</v>
      </c>
      <c r="U16" s="42" t="s">
        <v>97</v>
      </c>
    </row>
    <row r="17" spans="1:21" ht="56.25" x14ac:dyDescent="0.25">
      <c r="A17" s="16">
        <v>7</v>
      </c>
      <c r="B17" s="12" t="s">
        <v>90</v>
      </c>
      <c r="C17" s="16" t="s">
        <v>28</v>
      </c>
      <c r="D17" s="16" t="s">
        <v>11</v>
      </c>
      <c r="E17" s="16" t="s">
        <v>29</v>
      </c>
      <c r="F17" s="16">
        <v>9</v>
      </c>
      <c r="G17" s="16">
        <v>9</v>
      </c>
      <c r="H17" s="16" t="s">
        <v>30</v>
      </c>
      <c r="I17" s="17">
        <v>27</v>
      </c>
      <c r="J17" s="17">
        <v>3</v>
      </c>
      <c r="K17" s="12">
        <v>9</v>
      </c>
      <c r="L17" s="38">
        <v>2</v>
      </c>
      <c r="M17" s="38">
        <v>11</v>
      </c>
      <c r="N17" s="38">
        <v>9</v>
      </c>
      <c r="O17" s="38">
        <v>0</v>
      </c>
      <c r="P17" s="38">
        <v>0</v>
      </c>
      <c r="Q17" s="38">
        <v>6</v>
      </c>
      <c r="R17" s="38">
        <v>6</v>
      </c>
      <c r="S17" s="41">
        <f t="shared" si="0"/>
        <v>73</v>
      </c>
      <c r="T17" s="42">
        <v>125</v>
      </c>
      <c r="U17" s="42" t="s">
        <v>96</v>
      </c>
    </row>
    <row r="18" spans="1:21" ht="56.25" x14ac:dyDescent="0.25">
      <c r="A18" s="16">
        <v>8</v>
      </c>
      <c r="B18" s="12" t="s">
        <v>91</v>
      </c>
      <c r="C18" s="24" t="s">
        <v>31</v>
      </c>
      <c r="D18" s="24" t="s">
        <v>11</v>
      </c>
      <c r="E18" s="24" t="s">
        <v>26</v>
      </c>
      <c r="F18" s="16">
        <v>9</v>
      </c>
      <c r="G18" s="24">
        <v>9</v>
      </c>
      <c r="H18" s="24" t="s">
        <v>27</v>
      </c>
      <c r="I18" s="25">
        <v>8</v>
      </c>
      <c r="J18" s="25">
        <v>0</v>
      </c>
      <c r="K18" s="23">
        <v>3</v>
      </c>
      <c r="L18" s="38">
        <v>2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3</v>
      </c>
      <c r="S18" s="43">
        <f t="shared" si="0"/>
        <v>16</v>
      </c>
      <c r="T18" s="42">
        <v>125</v>
      </c>
      <c r="U18" s="42" t="s">
        <v>97</v>
      </c>
    </row>
    <row r="19" spans="1:21" ht="56.25" x14ac:dyDescent="0.25">
      <c r="A19" s="16">
        <v>9</v>
      </c>
      <c r="B19" s="12" t="s">
        <v>92</v>
      </c>
      <c r="C19" s="16" t="s">
        <v>32</v>
      </c>
      <c r="D19" s="16" t="s">
        <v>11</v>
      </c>
      <c r="E19" s="16" t="s">
        <v>19</v>
      </c>
      <c r="F19" s="16">
        <v>9</v>
      </c>
      <c r="G19" s="16">
        <v>9</v>
      </c>
      <c r="H19" s="16" t="s">
        <v>20</v>
      </c>
      <c r="I19" s="17">
        <v>9</v>
      </c>
      <c r="J19" s="17">
        <v>3</v>
      </c>
      <c r="K19" s="12">
        <v>1</v>
      </c>
      <c r="L19" s="38">
        <v>0</v>
      </c>
      <c r="M19" s="38">
        <v>2</v>
      </c>
      <c r="N19" s="38">
        <v>0</v>
      </c>
      <c r="O19" s="38">
        <v>0</v>
      </c>
      <c r="P19" s="38">
        <v>0</v>
      </c>
      <c r="Q19" s="38">
        <v>0</v>
      </c>
      <c r="R19" s="38">
        <v>3</v>
      </c>
      <c r="S19" s="41">
        <f t="shared" si="0"/>
        <v>18</v>
      </c>
      <c r="T19" s="42">
        <v>125</v>
      </c>
      <c r="U19" s="42" t="s">
        <v>97</v>
      </c>
    </row>
    <row r="20" spans="1:21" ht="56.25" x14ac:dyDescent="0.25">
      <c r="A20" s="16">
        <v>10</v>
      </c>
      <c r="B20" s="12" t="s">
        <v>93</v>
      </c>
      <c r="C20" s="26" t="s">
        <v>33</v>
      </c>
      <c r="D20" s="16" t="s">
        <v>11</v>
      </c>
      <c r="E20" s="16" t="s">
        <v>16</v>
      </c>
      <c r="F20" s="16">
        <v>9</v>
      </c>
      <c r="G20" s="16">
        <v>9</v>
      </c>
      <c r="H20" s="16" t="s">
        <v>17</v>
      </c>
      <c r="I20" s="17">
        <v>8</v>
      </c>
      <c r="J20" s="17">
        <v>0</v>
      </c>
      <c r="K20" s="12">
        <v>1</v>
      </c>
      <c r="L20" s="38">
        <v>0</v>
      </c>
      <c r="M20" s="38">
        <v>2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41">
        <f t="shared" si="0"/>
        <v>11</v>
      </c>
      <c r="T20" s="42">
        <v>125</v>
      </c>
      <c r="U20" s="42" t="s">
        <v>97</v>
      </c>
    </row>
    <row r="21" spans="1:21" ht="56.25" x14ac:dyDescent="0.25">
      <c r="A21" s="16">
        <v>11</v>
      </c>
      <c r="B21" s="12" t="s">
        <v>94</v>
      </c>
      <c r="C21" s="16" t="s">
        <v>34</v>
      </c>
      <c r="D21" s="16" t="s">
        <v>11</v>
      </c>
      <c r="E21" s="16" t="s">
        <v>35</v>
      </c>
      <c r="F21" s="16">
        <v>9</v>
      </c>
      <c r="G21" s="16">
        <v>9</v>
      </c>
      <c r="H21" s="16" t="s">
        <v>36</v>
      </c>
      <c r="I21" s="17">
        <v>26</v>
      </c>
      <c r="J21" s="17">
        <v>3</v>
      </c>
      <c r="K21" s="12">
        <v>0</v>
      </c>
      <c r="L21" s="38">
        <v>0</v>
      </c>
      <c r="M21" s="38">
        <v>2</v>
      </c>
      <c r="N21" s="38">
        <v>0</v>
      </c>
      <c r="O21" s="38">
        <v>0</v>
      </c>
      <c r="P21" s="38">
        <v>0</v>
      </c>
      <c r="Q21" s="38">
        <v>0</v>
      </c>
      <c r="R21" s="38">
        <v>1</v>
      </c>
      <c r="S21" s="41">
        <f t="shared" si="0"/>
        <v>32</v>
      </c>
      <c r="T21" s="42">
        <v>125</v>
      </c>
      <c r="U21" s="42" t="s">
        <v>97</v>
      </c>
    </row>
    <row r="22" spans="1:21" ht="56.25" x14ac:dyDescent="0.25">
      <c r="A22" s="16">
        <v>12</v>
      </c>
      <c r="B22" s="12" t="s">
        <v>95</v>
      </c>
      <c r="C22" s="16" t="s">
        <v>37</v>
      </c>
      <c r="D22" s="16" t="s">
        <v>11</v>
      </c>
      <c r="E22" s="16" t="s">
        <v>16</v>
      </c>
      <c r="F22" s="16">
        <v>9</v>
      </c>
      <c r="G22" s="16">
        <v>9</v>
      </c>
      <c r="H22" s="16" t="s">
        <v>17</v>
      </c>
      <c r="I22" s="17">
        <v>12</v>
      </c>
      <c r="J22" s="17">
        <v>1</v>
      </c>
      <c r="K22" s="12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41">
        <f t="shared" si="0"/>
        <v>13</v>
      </c>
      <c r="T22" s="42">
        <v>125</v>
      </c>
      <c r="U22" s="42" t="s">
        <v>97</v>
      </c>
    </row>
    <row r="24" spans="1:21" ht="25.5" customHeight="1" x14ac:dyDescent="0.25">
      <c r="B24" s="32" t="s">
        <v>77</v>
      </c>
      <c r="C24" s="33"/>
      <c r="D24" s="46" t="s">
        <v>78</v>
      </c>
      <c r="E24" s="46"/>
    </row>
    <row r="25" spans="1:21" x14ac:dyDescent="0.25">
      <c r="B25" s="34" t="s">
        <v>79</v>
      </c>
      <c r="C25" s="35"/>
      <c r="D25" s="36"/>
      <c r="E25" s="36"/>
    </row>
    <row r="26" spans="1:21" ht="25.5" customHeight="1" x14ac:dyDescent="0.25">
      <c r="B26" s="37"/>
      <c r="C26" s="37"/>
      <c r="D26" s="46" t="s">
        <v>78</v>
      </c>
      <c r="E26" s="46"/>
    </row>
    <row r="27" spans="1:21" ht="25.5" customHeight="1" x14ac:dyDescent="0.25">
      <c r="B27" s="37"/>
      <c r="C27" s="37"/>
      <c r="D27" s="46" t="s">
        <v>78</v>
      </c>
      <c r="E27" s="46"/>
    </row>
  </sheetData>
  <mergeCells count="11">
    <mergeCell ref="A6:U6"/>
    <mergeCell ref="A1:U1"/>
    <mergeCell ref="A2:U2"/>
    <mergeCell ref="A3:U3"/>
    <mergeCell ref="A4:U4"/>
    <mergeCell ref="A5:U5"/>
    <mergeCell ref="A7:U7"/>
    <mergeCell ref="A8:U8"/>
    <mergeCell ref="D24:E24"/>
    <mergeCell ref="D26:E26"/>
    <mergeCell ref="D27:E27"/>
  </mergeCells>
  <pageMargins left="0.31496062992125984" right="0.31496062992125984" top="0.55118110236220474" bottom="0.55118110236220474" header="0.31496062992125984" footer="0.31496062992125984"/>
  <pageSetup paperSize="9" scale="47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zoomScale="50" zoomScaleNormal="50" workbookViewId="0">
      <selection activeCell="A2" sqref="A2:U2"/>
    </sheetView>
  </sheetViews>
  <sheetFormatPr defaultRowHeight="15" x14ac:dyDescent="0.25"/>
  <cols>
    <col min="2" max="2" width="17.85546875" customWidth="1"/>
    <col min="3" max="3" width="21.140625" customWidth="1"/>
    <col min="4" max="4" width="22.5703125" customWidth="1"/>
    <col min="5" max="5" width="26.42578125" customWidth="1"/>
    <col min="6" max="6" width="17.28515625" customWidth="1"/>
    <col min="7" max="7" width="16.28515625" customWidth="1"/>
    <col min="8" max="8" width="20" customWidth="1"/>
    <col min="9" max="9" width="12.5703125" customWidth="1"/>
    <col min="10" max="10" width="13.85546875" customWidth="1"/>
    <col min="11" max="11" width="11.140625" customWidth="1"/>
    <col min="12" max="12" width="12.140625" customWidth="1"/>
    <col min="13" max="13" width="13.42578125" customWidth="1"/>
    <col min="14" max="14" width="12.7109375" customWidth="1"/>
    <col min="15" max="15" width="12.28515625" customWidth="1"/>
    <col min="16" max="16" width="12.7109375" customWidth="1"/>
    <col min="17" max="17" width="14.28515625" customWidth="1"/>
    <col min="18" max="18" width="11.85546875" customWidth="1"/>
    <col min="19" max="19" width="14.140625" customWidth="1"/>
    <col min="20" max="20" width="20.7109375" customWidth="1"/>
    <col min="21" max="21" width="14.140625" customWidth="1"/>
  </cols>
  <sheetData>
    <row r="1" spans="1:22" ht="18.75" x14ac:dyDescent="0.3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1"/>
    </row>
    <row r="2" spans="1:22" ht="19.5" x14ac:dyDescent="0.3">
      <c r="A2" s="49" t="s">
        <v>126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1"/>
    </row>
    <row r="3" spans="1:22" ht="18.75" x14ac:dyDescent="0.3">
      <c r="A3" s="49" t="s">
        <v>127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1"/>
    </row>
    <row r="4" spans="1:22" ht="19.5" x14ac:dyDescent="0.35">
      <c r="A4" s="50" t="s">
        <v>74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11"/>
    </row>
    <row r="5" spans="1:22" ht="18.75" x14ac:dyDescent="0.25">
      <c r="A5" s="47" t="s">
        <v>81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18.75" x14ac:dyDescent="0.3">
      <c r="A6" s="47" t="s">
        <v>82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7"/>
      <c r="V6" s="27"/>
    </row>
    <row r="7" spans="1:22" ht="19.5" x14ac:dyDescent="0.25">
      <c r="A7" s="45" t="s">
        <v>70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9.5" x14ac:dyDescent="0.25">
      <c r="A8" s="45" t="s">
        <v>71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18.75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93.75" x14ac:dyDescent="0.3">
      <c r="A10" s="12" t="s">
        <v>0</v>
      </c>
      <c r="B10" s="12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4" t="s">
        <v>68</v>
      </c>
      <c r="J10" s="14" t="s">
        <v>68</v>
      </c>
      <c r="K10" s="14" t="s">
        <v>68</v>
      </c>
      <c r="L10" s="14" t="s">
        <v>68</v>
      </c>
      <c r="M10" s="14" t="s">
        <v>68</v>
      </c>
      <c r="N10" s="14" t="s">
        <v>68</v>
      </c>
      <c r="O10" s="14" t="s">
        <v>68</v>
      </c>
      <c r="P10" s="14" t="s">
        <v>68</v>
      </c>
      <c r="Q10" s="14" t="s">
        <v>68</v>
      </c>
      <c r="R10" s="14" t="s">
        <v>68</v>
      </c>
      <c r="S10" s="14" t="s">
        <v>8</v>
      </c>
      <c r="T10" s="14" t="s">
        <v>9</v>
      </c>
      <c r="U10" s="15" t="s">
        <v>10</v>
      </c>
      <c r="V10" s="11"/>
    </row>
    <row r="11" spans="1:22" ht="56.25" x14ac:dyDescent="0.3">
      <c r="A11" s="16">
        <v>1</v>
      </c>
      <c r="B11" s="39" t="s">
        <v>112</v>
      </c>
      <c r="C11" s="28" t="s">
        <v>40</v>
      </c>
      <c r="D11" s="16" t="s">
        <v>11</v>
      </c>
      <c r="E11" s="16" t="s">
        <v>41</v>
      </c>
      <c r="F11" s="16">
        <v>10</v>
      </c>
      <c r="G11" s="16">
        <v>10</v>
      </c>
      <c r="H11" s="16" t="s">
        <v>42</v>
      </c>
      <c r="I11" s="17">
        <v>15</v>
      </c>
      <c r="J11" s="17">
        <v>0</v>
      </c>
      <c r="K11" s="17">
        <v>4</v>
      </c>
      <c r="L11" s="38">
        <v>2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41">
        <f t="shared" ref="S11:S24" si="0">SUM(I11:R11)</f>
        <v>21</v>
      </c>
      <c r="T11" s="42">
        <v>125</v>
      </c>
      <c r="U11" s="42" t="s">
        <v>97</v>
      </c>
      <c r="V11" s="11"/>
    </row>
    <row r="12" spans="1:22" ht="56.25" x14ac:dyDescent="0.3">
      <c r="A12" s="16">
        <v>2</v>
      </c>
      <c r="B12" s="12" t="s">
        <v>113</v>
      </c>
      <c r="C12" s="29" t="s">
        <v>43</v>
      </c>
      <c r="D12" s="16" t="s">
        <v>11</v>
      </c>
      <c r="E12" s="16" t="s">
        <v>16</v>
      </c>
      <c r="F12" s="16">
        <v>10</v>
      </c>
      <c r="G12" s="16">
        <v>10</v>
      </c>
      <c r="H12" s="16" t="s">
        <v>17</v>
      </c>
      <c r="I12" s="17">
        <v>13</v>
      </c>
      <c r="J12" s="17">
        <v>3</v>
      </c>
      <c r="K12" s="17">
        <v>2</v>
      </c>
      <c r="L12" s="38">
        <v>0</v>
      </c>
      <c r="M12" s="38">
        <v>0</v>
      </c>
      <c r="N12" s="38">
        <v>3</v>
      </c>
      <c r="O12" s="38">
        <v>0</v>
      </c>
      <c r="P12" s="38">
        <v>3</v>
      </c>
      <c r="Q12" s="38">
        <v>0</v>
      </c>
      <c r="R12" s="38">
        <v>1</v>
      </c>
      <c r="S12" s="41">
        <f t="shared" si="0"/>
        <v>25</v>
      </c>
      <c r="T12" s="42">
        <v>125</v>
      </c>
      <c r="U12" s="42" t="s">
        <v>97</v>
      </c>
      <c r="V12" s="11"/>
    </row>
    <row r="13" spans="1:22" ht="56.25" x14ac:dyDescent="0.3">
      <c r="A13" s="16">
        <v>3</v>
      </c>
      <c r="B13" s="21" t="s">
        <v>114</v>
      </c>
      <c r="C13" s="21" t="s">
        <v>44</v>
      </c>
      <c r="D13" s="21" t="s">
        <v>11</v>
      </c>
      <c r="E13" s="21" t="s">
        <v>22</v>
      </c>
      <c r="F13" s="20" t="s">
        <v>45</v>
      </c>
      <c r="G13" s="20">
        <v>10</v>
      </c>
      <c r="H13" s="20" t="s">
        <v>23</v>
      </c>
      <c r="I13" s="18">
        <v>15</v>
      </c>
      <c r="J13" s="18">
        <v>3</v>
      </c>
      <c r="K13" s="18">
        <v>3</v>
      </c>
      <c r="L13" s="38">
        <v>2</v>
      </c>
      <c r="M13" s="38">
        <v>4</v>
      </c>
      <c r="N13" s="38">
        <v>3</v>
      </c>
      <c r="O13" s="38">
        <v>0</v>
      </c>
      <c r="P13" s="38">
        <v>0</v>
      </c>
      <c r="Q13" s="38">
        <v>15</v>
      </c>
      <c r="R13" s="38">
        <v>2</v>
      </c>
      <c r="S13" s="41">
        <f t="shared" si="0"/>
        <v>47</v>
      </c>
      <c r="T13" s="42">
        <v>125</v>
      </c>
      <c r="U13" s="42" t="s">
        <v>109</v>
      </c>
      <c r="V13" s="11"/>
    </row>
    <row r="14" spans="1:22" ht="56.25" x14ac:dyDescent="0.3">
      <c r="A14" s="16">
        <v>4</v>
      </c>
      <c r="B14" s="23" t="s">
        <v>115</v>
      </c>
      <c r="C14" s="24" t="s">
        <v>46</v>
      </c>
      <c r="D14" s="24" t="s">
        <v>11</v>
      </c>
      <c r="E14" s="24" t="s">
        <v>26</v>
      </c>
      <c r="F14" s="24">
        <v>10</v>
      </c>
      <c r="G14" s="24">
        <v>10</v>
      </c>
      <c r="H14" s="24" t="s">
        <v>27</v>
      </c>
      <c r="I14" s="17">
        <v>11</v>
      </c>
      <c r="J14" s="17">
        <v>0</v>
      </c>
      <c r="K14" s="12">
        <v>4</v>
      </c>
      <c r="L14" s="38">
        <v>0</v>
      </c>
      <c r="M14" s="38">
        <v>2</v>
      </c>
      <c r="N14" s="38">
        <v>9</v>
      </c>
      <c r="O14" s="38">
        <v>3</v>
      </c>
      <c r="P14" s="38">
        <v>0</v>
      </c>
      <c r="Q14" s="38">
        <v>0</v>
      </c>
      <c r="R14" s="38">
        <v>2</v>
      </c>
      <c r="S14" s="41">
        <f t="shared" si="0"/>
        <v>31</v>
      </c>
      <c r="T14" s="42">
        <v>125</v>
      </c>
      <c r="U14" s="42" t="s">
        <v>97</v>
      </c>
      <c r="V14" s="11"/>
    </row>
    <row r="15" spans="1:22" ht="56.25" x14ac:dyDescent="0.3">
      <c r="A15" s="16">
        <v>5</v>
      </c>
      <c r="B15" s="21" t="s">
        <v>116</v>
      </c>
      <c r="C15" s="21" t="s">
        <v>47</v>
      </c>
      <c r="D15" s="21" t="s">
        <v>11</v>
      </c>
      <c r="E15" s="20" t="s">
        <v>22</v>
      </c>
      <c r="F15" s="20" t="s">
        <v>45</v>
      </c>
      <c r="G15" s="20">
        <v>10</v>
      </c>
      <c r="H15" s="20" t="s">
        <v>23</v>
      </c>
      <c r="I15" s="17">
        <v>9</v>
      </c>
      <c r="J15" s="17">
        <v>3</v>
      </c>
      <c r="K15" s="12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41">
        <f t="shared" si="0"/>
        <v>12</v>
      </c>
      <c r="T15" s="42">
        <v>125</v>
      </c>
      <c r="U15" s="42" t="s">
        <v>97</v>
      </c>
      <c r="V15" s="11"/>
    </row>
    <row r="16" spans="1:22" ht="56.25" x14ac:dyDescent="0.3">
      <c r="A16" s="16">
        <v>6</v>
      </c>
      <c r="B16" s="12" t="s">
        <v>117</v>
      </c>
      <c r="C16" s="16" t="s">
        <v>48</v>
      </c>
      <c r="D16" s="16" t="s">
        <v>11</v>
      </c>
      <c r="E16" s="16" t="s">
        <v>38</v>
      </c>
      <c r="F16" s="16">
        <v>10</v>
      </c>
      <c r="G16" s="16">
        <v>10</v>
      </c>
      <c r="H16" s="16" t="s">
        <v>39</v>
      </c>
      <c r="I16" s="20">
        <v>18</v>
      </c>
      <c r="J16" s="22">
        <v>3</v>
      </c>
      <c r="K16" s="19">
        <v>13</v>
      </c>
      <c r="L16" s="38">
        <v>2</v>
      </c>
      <c r="M16" s="38">
        <v>2</v>
      </c>
      <c r="N16" s="38">
        <v>6</v>
      </c>
      <c r="O16" s="38">
        <v>0</v>
      </c>
      <c r="P16" s="38">
        <v>0</v>
      </c>
      <c r="Q16" s="38">
        <v>15</v>
      </c>
      <c r="R16" s="38">
        <v>1</v>
      </c>
      <c r="S16" s="42">
        <f t="shared" si="0"/>
        <v>60</v>
      </c>
      <c r="T16" s="42">
        <v>125</v>
      </c>
      <c r="U16" s="42" t="s">
        <v>109</v>
      </c>
      <c r="V16" s="11"/>
    </row>
    <row r="17" spans="1:22" ht="56.25" x14ac:dyDescent="0.3">
      <c r="A17" s="16">
        <v>7</v>
      </c>
      <c r="B17" s="23" t="s">
        <v>118</v>
      </c>
      <c r="C17" s="24" t="s">
        <v>49</v>
      </c>
      <c r="D17" s="24" t="s">
        <v>11</v>
      </c>
      <c r="E17" s="24" t="s">
        <v>26</v>
      </c>
      <c r="F17" s="24">
        <v>10</v>
      </c>
      <c r="G17" s="24">
        <v>10</v>
      </c>
      <c r="H17" s="24" t="s">
        <v>27</v>
      </c>
      <c r="I17" s="20">
        <v>13</v>
      </c>
      <c r="J17" s="22">
        <v>0</v>
      </c>
      <c r="K17" s="19">
        <v>4</v>
      </c>
      <c r="L17" s="38">
        <v>0</v>
      </c>
      <c r="M17" s="38">
        <v>2</v>
      </c>
      <c r="N17" s="38">
        <v>9</v>
      </c>
      <c r="O17" s="38">
        <v>3</v>
      </c>
      <c r="P17" s="38">
        <v>0</v>
      </c>
      <c r="Q17" s="38">
        <v>3</v>
      </c>
      <c r="R17" s="38">
        <v>2</v>
      </c>
      <c r="S17" s="42">
        <f t="shared" si="0"/>
        <v>36</v>
      </c>
      <c r="T17" s="42">
        <v>125</v>
      </c>
      <c r="U17" s="42" t="s">
        <v>97</v>
      </c>
      <c r="V17" s="11"/>
    </row>
    <row r="18" spans="1:22" ht="56.25" x14ac:dyDescent="0.3">
      <c r="A18" s="16">
        <v>8</v>
      </c>
      <c r="B18" s="12" t="s">
        <v>119</v>
      </c>
      <c r="C18" s="29" t="s">
        <v>50</v>
      </c>
      <c r="D18" s="16" t="s">
        <v>11</v>
      </c>
      <c r="E18" s="16" t="s">
        <v>16</v>
      </c>
      <c r="F18" s="16">
        <v>10</v>
      </c>
      <c r="G18" s="16">
        <v>10</v>
      </c>
      <c r="H18" s="16" t="s">
        <v>17</v>
      </c>
      <c r="I18" s="25">
        <v>11</v>
      </c>
      <c r="J18" s="25">
        <v>0</v>
      </c>
      <c r="K18" s="23">
        <v>0</v>
      </c>
      <c r="L18" s="38">
        <v>0</v>
      </c>
      <c r="M18" s="38">
        <v>0</v>
      </c>
      <c r="N18" s="38">
        <v>6</v>
      </c>
      <c r="O18" s="38">
        <v>0</v>
      </c>
      <c r="P18" s="38">
        <v>0</v>
      </c>
      <c r="Q18" s="38">
        <v>0</v>
      </c>
      <c r="R18" s="38">
        <v>0</v>
      </c>
      <c r="S18" s="43">
        <f t="shared" si="0"/>
        <v>17</v>
      </c>
      <c r="T18" s="42">
        <v>125</v>
      </c>
      <c r="U18" s="42" t="s">
        <v>97</v>
      </c>
      <c r="V18" s="11"/>
    </row>
    <row r="19" spans="1:22" ht="56.25" x14ac:dyDescent="0.3">
      <c r="A19" s="16">
        <v>9</v>
      </c>
      <c r="B19" s="12" t="s">
        <v>120</v>
      </c>
      <c r="C19" s="16" t="s">
        <v>51</v>
      </c>
      <c r="D19" s="16" t="s">
        <v>11</v>
      </c>
      <c r="E19" s="16" t="s">
        <v>52</v>
      </c>
      <c r="F19" s="16">
        <v>10</v>
      </c>
      <c r="G19" s="16">
        <v>10</v>
      </c>
      <c r="H19" s="16" t="s">
        <v>53</v>
      </c>
      <c r="I19" s="17">
        <v>16</v>
      </c>
      <c r="J19" s="17">
        <v>0</v>
      </c>
      <c r="K19" s="12">
        <v>0</v>
      </c>
      <c r="L19" s="38">
        <v>2</v>
      </c>
      <c r="M19" s="38">
        <v>0</v>
      </c>
      <c r="N19" s="38">
        <v>0</v>
      </c>
      <c r="O19" s="38">
        <v>0</v>
      </c>
      <c r="P19" s="38">
        <v>3</v>
      </c>
      <c r="Q19" s="38">
        <v>0</v>
      </c>
      <c r="R19" s="38">
        <v>1</v>
      </c>
      <c r="S19" s="41">
        <f t="shared" si="0"/>
        <v>22</v>
      </c>
      <c r="T19" s="42">
        <v>125</v>
      </c>
      <c r="U19" s="42" t="s">
        <v>97</v>
      </c>
      <c r="V19" s="11"/>
    </row>
    <row r="20" spans="1:22" ht="56.25" x14ac:dyDescent="0.3">
      <c r="A20" s="16">
        <v>10</v>
      </c>
      <c r="B20" s="21" t="s">
        <v>121</v>
      </c>
      <c r="C20" s="21" t="s">
        <v>54</v>
      </c>
      <c r="D20" s="21" t="s">
        <v>11</v>
      </c>
      <c r="E20" s="20" t="s">
        <v>22</v>
      </c>
      <c r="F20" s="20" t="s">
        <v>45</v>
      </c>
      <c r="G20" s="20">
        <v>10</v>
      </c>
      <c r="H20" s="20" t="s">
        <v>23</v>
      </c>
      <c r="I20" s="25">
        <v>20</v>
      </c>
      <c r="J20" s="25">
        <v>6</v>
      </c>
      <c r="K20" s="23">
        <v>3</v>
      </c>
      <c r="L20" s="38">
        <v>2</v>
      </c>
      <c r="M20" s="38">
        <v>7</v>
      </c>
      <c r="N20" s="38">
        <v>3</v>
      </c>
      <c r="O20" s="38">
        <v>0</v>
      </c>
      <c r="P20" s="38">
        <v>0</v>
      </c>
      <c r="Q20" s="38">
        <v>15</v>
      </c>
      <c r="R20" s="38">
        <v>2</v>
      </c>
      <c r="S20" s="43">
        <f t="shared" si="0"/>
        <v>58</v>
      </c>
      <c r="T20" s="42">
        <v>125</v>
      </c>
      <c r="U20" s="42" t="s">
        <v>109</v>
      </c>
      <c r="V20" s="11"/>
    </row>
    <row r="21" spans="1:22" ht="56.25" x14ac:dyDescent="0.3">
      <c r="A21" s="16">
        <v>11</v>
      </c>
      <c r="B21" s="12" t="s">
        <v>122</v>
      </c>
      <c r="C21" s="16" t="s">
        <v>55</v>
      </c>
      <c r="D21" s="16" t="s">
        <v>11</v>
      </c>
      <c r="E21" s="16" t="s">
        <v>19</v>
      </c>
      <c r="F21" s="16" t="s">
        <v>45</v>
      </c>
      <c r="G21" s="16">
        <v>10</v>
      </c>
      <c r="H21" s="16" t="s">
        <v>20</v>
      </c>
      <c r="I21" s="17">
        <v>15</v>
      </c>
      <c r="J21" s="17">
        <v>0</v>
      </c>
      <c r="K21" s="12">
        <v>3</v>
      </c>
      <c r="L21" s="38">
        <v>2</v>
      </c>
      <c r="M21" s="38">
        <v>5</v>
      </c>
      <c r="N21" s="38">
        <v>0</v>
      </c>
      <c r="O21" s="38">
        <v>0</v>
      </c>
      <c r="P21" s="38">
        <v>0</v>
      </c>
      <c r="Q21" s="38">
        <v>0</v>
      </c>
      <c r="R21" s="38">
        <v>2</v>
      </c>
      <c r="S21" s="41">
        <f t="shared" si="0"/>
        <v>27</v>
      </c>
      <c r="T21" s="42">
        <v>125</v>
      </c>
      <c r="U21" s="42" t="s">
        <v>97</v>
      </c>
      <c r="V21" s="11"/>
    </row>
    <row r="22" spans="1:22" ht="56.25" x14ac:dyDescent="0.3">
      <c r="A22" s="16">
        <v>12</v>
      </c>
      <c r="B22" s="12" t="s">
        <v>123</v>
      </c>
      <c r="C22" s="16" t="s">
        <v>56</v>
      </c>
      <c r="D22" s="16" t="s">
        <v>11</v>
      </c>
      <c r="E22" s="16" t="s">
        <v>52</v>
      </c>
      <c r="F22" s="16">
        <v>10</v>
      </c>
      <c r="G22" s="16">
        <v>10</v>
      </c>
      <c r="H22" s="16" t="s">
        <v>53</v>
      </c>
      <c r="I22" s="17">
        <v>10</v>
      </c>
      <c r="J22" s="17">
        <v>0</v>
      </c>
      <c r="K22" s="12">
        <v>0</v>
      </c>
      <c r="L22" s="38">
        <v>0</v>
      </c>
      <c r="M22" s="38">
        <v>4</v>
      </c>
      <c r="N22" s="38">
        <v>3</v>
      </c>
      <c r="O22" s="38">
        <v>0</v>
      </c>
      <c r="P22" s="38">
        <v>0</v>
      </c>
      <c r="Q22" s="38">
        <v>0</v>
      </c>
      <c r="R22" s="38">
        <v>0</v>
      </c>
      <c r="S22" s="41">
        <f t="shared" si="0"/>
        <v>17</v>
      </c>
      <c r="T22" s="42">
        <v>125</v>
      </c>
      <c r="U22" s="42" t="s">
        <v>97</v>
      </c>
      <c r="V22" s="11"/>
    </row>
    <row r="23" spans="1:22" ht="56.25" x14ac:dyDescent="0.3">
      <c r="A23" s="16">
        <v>13</v>
      </c>
      <c r="B23" s="21" t="s">
        <v>124</v>
      </c>
      <c r="C23" s="21" t="s">
        <v>57</v>
      </c>
      <c r="D23" s="21" t="s">
        <v>11</v>
      </c>
      <c r="E23" s="20" t="s">
        <v>22</v>
      </c>
      <c r="F23" s="20" t="s">
        <v>45</v>
      </c>
      <c r="G23" s="20">
        <v>10</v>
      </c>
      <c r="H23" s="20" t="s">
        <v>23</v>
      </c>
      <c r="I23" s="17">
        <v>12</v>
      </c>
      <c r="J23" s="17">
        <v>0</v>
      </c>
      <c r="K23" s="12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41">
        <f t="shared" si="0"/>
        <v>12</v>
      </c>
      <c r="T23" s="42">
        <v>125</v>
      </c>
      <c r="U23" s="42" t="s">
        <v>97</v>
      </c>
      <c r="V23" s="11"/>
    </row>
    <row r="24" spans="1:22" ht="56.25" x14ac:dyDescent="0.3">
      <c r="A24" s="16">
        <v>14</v>
      </c>
      <c r="B24" s="12" t="s">
        <v>125</v>
      </c>
      <c r="C24" s="16" t="s">
        <v>58</v>
      </c>
      <c r="D24" s="16" t="s">
        <v>11</v>
      </c>
      <c r="E24" s="16" t="s">
        <v>38</v>
      </c>
      <c r="F24" s="16">
        <v>10</v>
      </c>
      <c r="G24" s="16">
        <v>10</v>
      </c>
      <c r="H24" s="16" t="s">
        <v>39</v>
      </c>
      <c r="I24" s="30">
        <v>11</v>
      </c>
      <c r="J24" s="30">
        <v>3</v>
      </c>
      <c r="K24" s="31">
        <v>0</v>
      </c>
      <c r="L24" s="40">
        <v>0</v>
      </c>
      <c r="M24" s="40">
        <v>2</v>
      </c>
      <c r="N24" s="40">
        <v>6</v>
      </c>
      <c r="O24" s="40">
        <v>0</v>
      </c>
      <c r="P24" s="40">
        <v>0</v>
      </c>
      <c r="Q24" s="40">
        <v>0</v>
      </c>
      <c r="R24" s="40">
        <v>0</v>
      </c>
      <c r="S24" s="44">
        <f t="shared" si="0"/>
        <v>22</v>
      </c>
      <c r="T24" s="42">
        <v>125</v>
      </c>
      <c r="U24" s="42" t="s">
        <v>97</v>
      </c>
      <c r="V24" s="11"/>
    </row>
    <row r="25" spans="1:22" x14ac:dyDescent="0.25">
      <c r="I25" s="7"/>
      <c r="J25" s="7"/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2" ht="25.5" customHeight="1" x14ac:dyDescent="0.25">
      <c r="B26" s="32" t="s">
        <v>77</v>
      </c>
      <c r="C26" s="33"/>
      <c r="D26" s="33"/>
      <c r="E26" s="46" t="s">
        <v>78</v>
      </c>
      <c r="F26" s="46"/>
      <c r="I26" s="4"/>
      <c r="J26" s="4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2" x14ac:dyDescent="0.25">
      <c r="B27" s="34" t="s">
        <v>79</v>
      </c>
      <c r="C27" s="35"/>
      <c r="D27" s="36"/>
      <c r="E27" s="36"/>
      <c r="F27" s="10"/>
    </row>
    <row r="28" spans="1:22" ht="25.5" customHeight="1" x14ac:dyDescent="0.25">
      <c r="B28" s="37"/>
      <c r="C28" s="37"/>
      <c r="D28" s="37"/>
      <c r="E28" s="46" t="s">
        <v>78</v>
      </c>
      <c r="F28" s="46"/>
    </row>
    <row r="29" spans="1:22" ht="25.5" customHeight="1" x14ac:dyDescent="0.25">
      <c r="B29" s="37"/>
      <c r="C29" s="37"/>
      <c r="D29" s="37"/>
      <c r="E29" s="46" t="s">
        <v>78</v>
      </c>
      <c r="F29" s="46"/>
    </row>
    <row r="30" spans="1:22" x14ac:dyDescent="0.25">
      <c r="E30" s="46" t="s">
        <v>78</v>
      </c>
      <c r="F30" s="46"/>
    </row>
  </sheetData>
  <mergeCells count="12">
    <mergeCell ref="E30:F30"/>
    <mergeCell ref="A1:U1"/>
    <mergeCell ref="A2:U2"/>
    <mergeCell ref="A3:U3"/>
    <mergeCell ref="A4:U4"/>
    <mergeCell ref="A5:V5"/>
    <mergeCell ref="A6:T6"/>
    <mergeCell ref="A7:V7"/>
    <mergeCell ref="A8:V8"/>
    <mergeCell ref="E26:F26"/>
    <mergeCell ref="E28:F28"/>
    <mergeCell ref="E29:F29"/>
  </mergeCells>
  <pageMargins left="0.31496062992125984" right="0.31496062992125984" top="0.55118110236220474" bottom="0.55118110236220474" header="0.31496062992125984" footer="0.31496062992125984"/>
  <pageSetup paperSize="9" scale="48" fitToHeight="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zoomScale="50" zoomScaleNormal="50" workbookViewId="0">
      <selection sqref="A1:V1"/>
    </sheetView>
  </sheetViews>
  <sheetFormatPr defaultRowHeight="15" x14ac:dyDescent="0.25"/>
  <cols>
    <col min="2" max="2" width="12.28515625" customWidth="1"/>
    <col min="3" max="3" width="23.140625" customWidth="1"/>
    <col min="4" max="4" width="21.5703125" customWidth="1"/>
    <col min="5" max="5" width="27" customWidth="1"/>
    <col min="6" max="6" width="14" customWidth="1"/>
    <col min="7" max="7" width="15.28515625" customWidth="1"/>
    <col min="8" max="8" width="18.140625" customWidth="1"/>
    <col min="9" max="9" width="11.85546875" customWidth="1"/>
    <col min="10" max="10" width="12.42578125" customWidth="1"/>
    <col min="11" max="11" width="11.85546875" customWidth="1"/>
    <col min="12" max="12" width="11.5703125" customWidth="1"/>
    <col min="13" max="13" width="12.140625" customWidth="1"/>
    <col min="14" max="14" width="11" customWidth="1"/>
    <col min="15" max="15" width="13.85546875" customWidth="1"/>
    <col min="16" max="16" width="12.28515625" customWidth="1"/>
    <col min="17" max="18" width="11.7109375" customWidth="1"/>
    <col min="19" max="19" width="11.42578125" customWidth="1"/>
    <col min="20" max="20" width="15.5703125" customWidth="1"/>
    <col min="21" max="21" width="19.85546875" customWidth="1"/>
    <col min="22" max="22" width="16" customWidth="1"/>
  </cols>
  <sheetData>
    <row r="1" spans="1:33" ht="18.75" x14ac:dyDescent="0.25">
      <c r="A1" s="48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33" ht="15" customHeight="1" x14ac:dyDescent="0.25">
      <c r="A2" s="49" t="s">
        <v>107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.75" x14ac:dyDescent="0.25">
      <c r="A3" s="49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9.5" x14ac:dyDescent="0.35">
      <c r="A4" s="50" t="s">
        <v>74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8.75" x14ac:dyDescent="0.25">
      <c r="A5" s="47" t="s">
        <v>81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x14ac:dyDescent="0.25">
      <c r="A6" s="47" t="s">
        <v>82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33" ht="19.5" x14ac:dyDescent="0.25">
      <c r="A7" s="45" t="s">
        <v>72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33" ht="19.5" x14ac:dyDescent="0.25">
      <c r="A8" s="45" t="s">
        <v>71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33" ht="18.75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33" ht="75" x14ac:dyDescent="0.25">
      <c r="A10" s="12" t="s">
        <v>0</v>
      </c>
      <c r="B10" s="12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4" t="s">
        <v>68</v>
      </c>
      <c r="J10" s="14" t="s">
        <v>68</v>
      </c>
      <c r="K10" s="14" t="s">
        <v>68</v>
      </c>
      <c r="L10" s="14" t="s">
        <v>68</v>
      </c>
      <c r="M10" s="14" t="s">
        <v>68</v>
      </c>
      <c r="N10" s="14" t="s">
        <v>68</v>
      </c>
      <c r="O10" s="14" t="s">
        <v>68</v>
      </c>
      <c r="P10" s="14" t="s">
        <v>68</v>
      </c>
      <c r="Q10" s="14" t="s">
        <v>68</v>
      </c>
      <c r="R10" s="14" t="s">
        <v>68</v>
      </c>
      <c r="S10" s="14" t="s">
        <v>68</v>
      </c>
      <c r="T10" s="14" t="s">
        <v>8</v>
      </c>
      <c r="U10" s="14" t="s">
        <v>9</v>
      </c>
      <c r="V10" s="15" t="s">
        <v>10</v>
      </c>
    </row>
    <row r="11" spans="1:33" ht="56.25" x14ac:dyDescent="0.25">
      <c r="A11" s="16">
        <v>1</v>
      </c>
      <c r="B11" s="21" t="s">
        <v>98</v>
      </c>
      <c r="C11" s="21" t="s">
        <v>59</v>
      </c>
      <c r="D11" s="20" t="s">
        <v>11</v>
      </c>
      <c r="E11" s="20" t="s">
        <v>22</v>
      </c>
      <c r="F11" s="20">
        <v>11</v>
      </c>
      <c r="G11" s="20">
        <v>11</v>
      </c>
      <c r="H11" s="20" t="s">
        <v>23</v>
      </c>
      <c r="I11" s="17">
        <v>12</v>
      </c>
      <c r="J11" s="17">
        <v>0</v>
      </c>
      <c r="K11" s="17">
        <v>3</v>
      </c>
      <c r="L11" s="38">
        <v>8</v>
      </c>
      <c r="M11" s="38">
        <v>0</v>
      </c>
      <c r="N11" s="38">
        <v>5</v>
      </c>
      <c r="O11" s="38">
        <v>3</v>
      </c>
      <c r="P11" s="38">
        <v>0</v>
      </c>
      <c r="Q11" s="38">
        <v>0</v>
      </c>
      <c r="R11" s="38">
        <v>0</v>
      </c>
      <c r="S11" s="38">
        <v>1</v>
      </c>
      <c r="T11" s="41">
        <f t="shared" ref="T11:T19" si="0">SUM(I11:S11)</f>
        <v>32</v>
      </c>
      <c r="U11" s="42">
        <v>125</v>
      </c>
      <c r="V11" s="42" t="s">
        <v>97</v>
      </c>
    </row>
    <row r="12" spans="1:33" ht="56.25" x14ac:dyDescent="0.25">
      <c r="A12" s="16">
        <v>2</v>
      </c>
      <c r="B12" s="21" t="s">
        <v>99</v>
      </c>
      <c r="C12" s="21" t="s">
        <v>60</v>
      </c>
      <c r="D12" s="20" t="s">
        <v>11</v>
      </c>
      <c r="E12" s="20" t="s">
        <v>22</v>
      </c>
      <c r="F12" s="20">
        <v>11</v>
      </c>
      <c r="G12" s="20">
        <v>11</v>
      </c>
      <c r="H12" s="20" t="s">
        <v>23</v>
      </c>
      <c r="I12" s="17">
        <v>4</v>
      </c>
      <c r="J12" s="17">
        <v>6</v>
      </c>
      <c r="K12" s="17">
        <v>6</v>
      </c>
      <c r="L12" s="38">
        <v>4</v>
      </c>
      <c r="M12" s="38">
        <v>0</v>
      </c>
      <c r="N12" s="38">
        <v>14</v>
      </c>
      <c r="O12" s="38">
        <v>0</v>
      </c>
      <c r="P12" s="38">
        <v>0</v>
      </c>
      <c r="Q12" s="38">
        <v>0</v>
      </c>
      <c r="R12" s="38">
        <v>0</v>
      </c>
      <c r="S12" s="38">
        <v>3</v>
      </c>
      <c r="T12" s="41">
        <f t="shared" si="0"/>
        <v>37</v>
      </c>
      <c r="U12" s="42">
        <v>125</v>
      </c>
      <c r="V12" s="42" t="s">
        <v>97</v>
      </c>
    </row>
    <row r="13" spans="1:33" ht="56.25" x14ac:dyDescent="0.25">
      <c r="A13" s="16">
        <v>3</v>
      </c>
      <c r="B13" s="21" t="s">
        <v>100</v>
      </c>
      <c r="C13" s="28" t="s">
        <v>61</v>
      </c>
      <c r="D13" s="16" t="s">
        <v>11</v>
      </c>
      <c r="E13" s="16" t="s">
        <v>41</v>
      </c>
      <c r="F13" s="20">
        <v>11</v>
      </c>
      <c r="G13" s="16">
        <v>11</v>
      </c>
      <c r="H13" s="16" t="s">
        <v>42</v>
      </c>
      <c r="I13" s="18">
        <v>8</v>
      </c>
      <c r="J13" s="18">
        <v>3</v>
      </c>
      <c r="K13" s="18">
        <v>0</v>
      </c>
      <c r="L13" s="38">
        <v>0</v>
      </c>
      <c r="M13" s="38">
        <v>0</v>
      </c>
      <c r="N13" s="38">
        <v>2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41">
        <f t="shared" si="0"/>
        <v>13</v>
      </c>
      <c r="U13" s="42">
        <v>125</v>
      </c>
      <c r="V13" s="42" t="s">
        <v>97</v>
      </c>
    </row>
    <row r="14" spans="1:33" ht="56.25" x14ac:dyDescent="0.25">
      <c r="A14" s="16">
        <v>4</v>
      </c>
      <c r="B14" s="21" t="s">
        <v>101</v>
      </c>
      <c r="C14" s="24" t="s">
        <v>62</v>
      </c>
      <c r="D14" s="24" t="s">
        <v>11</v>
      </c>
      <c r="E14" s="24" t="s">
        <v>26</v>
      </c>
      <c r="F14" s="20">
        <v>11</v>
      </c>
      <c r="G14" s="24">
        <v>11</v>
      </c>
      <c r="H14" s="24" t="s">
        <v>27</v>
      </c>
      <c r="I14" s="17">
        <v>8</v>
      </c>
      <c r="J14" s="17">
        <v>3</v>
      </c>
      <c r="K14" s="12">
        <v>3</v>
      </c>
      <c r="L14" s="38">
        <v>13</v>
      </c>
      <c r="M14" s="38">
        <v>5</v>
      </c>
      <c r="N14" s="38">
        <v>14</v>
      </c>
      <c r="O14" s="38">
        <v>2</v>
      </c>
      <c r="P14" s="38">
        <v>3</v>
      </c>
      <c r="Q14" s="38">
        <v>0</v>
      </c>
      <c r="R14" s="38">
        <v>9</v>
      </c>
      <c r="S14" s="38">
        <v>9</v>
      </c>
      <c r="T14" s="41">
        <f t="shared" si="0"/>
        <v>69</v>
      </c>
      <c r="U14" s="42">
        <v>125</v>
      </c>
      <c r="V14" s="42" t="s">
        <v>109</v>
      </c>
    </row>
    <row r="15" spans="1:33" ht="56.25" x14ac:dyDescent="0.25">
      <c r="A15" s="16">
        <v>5</v>
      </c>
      <c r="B15" s="21" t="s">
        <v>102</v>
      </c>
      <c r="C15" s="21" t="s">
        <v>63</v>
      </c>
      <c r="D15" s="21" t="s">
        <v>11</v>
      </c>
      <c r="E15" s="21" t="s">
        <v>22</v>
      </c>
      <c r="F15" s="20">
        <v>11</v>
      </c>
      <c r="G15" s="20">
        <v>11</v>
      </c>
      <c r="H15" s="20" t="s">
        <v>23</v>
      </c>
      <c r="I15" s="20">
        <v>8</v>
      </c>
      <c r="J15" s="22">
        <v>3</v>
      </c>
      <c r="K15" s="19">
        <v>3</v>
      </c>
      <c r="L15" s="38">
        <v>1</v>
      </c>
      <c r="M15" s="38">
        <v>0</v>
      </c>
      <c r="N15" s="38">
        <v>9</v>
      </c>
      <c r="O15" s="38">
        <v>0</v>
      </c>
      <c r="P15" s="38">
        <v>0</v>
      </c>
      <c r="Q15" s="38">
        <v>0</v>
      </c>
      <c r="R15" s="38">
        <v>0</v>
      </c>
      <c r="S15" s="38">
        <v>6</v>
      </c>
      <c r="T15" s="42">
        <f t="shared" si="0"/>
        <v>30</v>
      </c>
      <c r="U15" s="42">
        <v>125</v>
      </c>
      <c r="V15" s="42" t="s">
        <v>97</v>
      </c>
    </row>
    <row r="16" spans="1:33" ht="75" x14ac:dyDescent="0.25">
      <c r="A16" s="16">
        <v>6</v>
      </c>
      <c r="B16" s="21" t="s">
        <v>103</v>
      </c>
      <c r="C16" s="16" t="s">
        <v>64</v>
      </c>
      <c r="D16" s="16" t="s">
        <v>11</v>
      </c>
      <c r="E16" s="16" t="s">
        <v>38</v>
      </c>
      <c r="F16" s="20">
        <v>11</v>
      </c>
      <c r="G16" s="16">
        <v>11</v>
      </c>
      <c r="H16" s="16" t="s">
        <v>39</v>
      </c>
      <c r="I16" s="20">
        <v>18</v>
      </c>
      <c r="J16" s="22">
        <v>6</v>
      </c>
      <c r="K16" s="19">
        <v>0</v>
      </c>
      <c r="L16" s="38">
        <v>14</v>
      </c>
      <c r="M16" s="38">
        <v>2</v>
      </c>
      <c r="N16" s="38">
        <v>8</v>
      </c>
      <c r="O16" s="38">
        <v>2</v>
      </c>
      <c r="P16" s="38">
        <v>3</v>
      </c>
      <c r="Q16" s="38">
        <v>0</v>
      </c>
      <c r="R16" s="38">
        <v>9</v>
      </c>
      <c r="S16" s="38">
        <v>10</v>
      </c>
      <c r="T16" s="42">
        <f t="shared" si="0"/>
        <v>72</v>
      </c>
      <c r="U16" s="42">
        <v>125</v>
      </c>
      <c r="V16" s="42" t="s">
        <v>96</v>
      </c>
    </row>
    <row r="17" spans="1:22" ht="56.25" x14ac:dyDescent="0.25">
      <c r="A17" s="16">
        <v>7</v>
      </c>
      <c r="B17" s="21" t="s">
        <v>104</v>
      </c>
      <c r="C17" s="16" t="s">
        <v>65</v>
      </c>
      <c r="D17" s="16" t="s">
        <v>11</v>
      </c>
      <c r="E17" s="16" t="s">
        <v>19</v>
      </c>
      <c r="F17" s="20">
        <v>11</v>
      </c>
      <c r="G17" s="16">
        <v>11</v>
      </c>
      <c r="H17" s="16" t="s">
        <v>20</v>
      </c>
      <c r="I17" s="25">
        <v>8</v>
      </c>
      <c r="J17" s="25">
        <v>0</v>
      </c>
      <c r="K17" s="23">
        <v>3</v>
      </c>
      <c r="L17" s="38">
        <v>0</v>
      </c>
      <c r="M17" s="38">
        <v>0</v>
      </c>
      <c r="N17" s="38">
        <v>6</v>
      </c>
      <c r="O17" s="38">
        <v>2</v>
      </c>
      <c r="P17" s="38">
        <v>0</v>
      </c>
      <c r="Q17" s="38">
        <v>0</v>
      </c>
      <c r="R17" s="38">
        <v>0</v>
      </c>
      <c r="S17" s="38">
        <v>1</v>
      </c>
      <c r="T17" s="43">
        <f t="shared" si="0"/>
        <v>20</v>
      </c>
      <c r="U17" s="42">
        <v>125</v>
      </c>
      <c r="V17" s="42" t="s">
        <v>97</v>
      </c>
    </row>
    <row r="18" spans="1:22" ht="56.25" x14ac:dyDescent="0.25">
      <c r="A18" s="16">
        <v>8</v>
      </c>
      <c r="B18" s="21" t="s">
        <v>105</v>
      </c>
      <c r="C18" s="29" t="s">
        <v>66</v>
      </c>
      <c r="D18" s="16" t="s">
        <v>11</v>
      </c>
      <c r="E18" s="16" t="s">
        <v>16</v>
      </c>
      <c r="F18" s="20">
        <v>11</v>
      </c>
      <c r="G18" s="16">
        <v>11</v>
      </c>
      <c r="H18" s="16" t="s">
        <v>17</v>
      </c>
      <c r="I18" s="17">
        <v>4</v>
      </c>
      <c r="J18" s="17">
        <v>0</v>
      </c>
      <c r="K18" s="12">
        <v>3</v>
      </c>
      <c r="L18" s="38">
        <v>2</v>
      </c>
      <c r="M18" s="38">
        <v>0</v>
      </c>
      <c r="N18" s="38">
        <v>4</v>
      </c>
      <c r="O18" s="38">
        <v>0</v>
      </c>
      <c r="P18" s="38">
        <v>0</v>
      </c>
      <c r="Q18" s="38">
        <v>0</v>
      </c>
      <c r="R18" s="38">
        <v>0</v>
      </c>
      <c r="S18" s="38">
        <v>13</v>
      </c>
      <c r="T18" s="41">
        <f t="shared" si="0"/>
        <v>26</v>
      </c>
      <c r="U18" s="42">
        <v>125</v>
      </c>
      <c r="V18" s="42" t="s">
        <v>97</v>
      </c>
    </row>
    <row r="19" spans="1:22" ht="56.25" x14ac:dyDescent="0.25">
      <c r="A19" s="16">
        <v>9</v>
      </c>
      <c r="B19" s="21" t="s">
        <v>106</v>
      </c>
      <c r="C19" s="21" t="s">
        <v>67</v>
      </c>
      <c r="D19" s="20" t="s">
        <v>11</v>
      </c>
      <c r="E19" s="20" t="s">
        <v>22</v>
      </c>
      <c r="F19" s="20">
        <v>11</v>
      </c>
      <c r="G19" s="20">
        <v>11</v>
      </c>
      <c r="H19" s="20" t="s">
        <v>23</v>
      </c>
      <c r="I19" s="17">
        <v>4</v>
      </c>
      <c r="J19" s="17">
        <v>0</v>
      </c>
      <c r="K19" s="12">
        <v>3</v>
      </c>
      <c r="L19" s="38">
        <v>2</v>
      </c>
      <c r="M19" s="38">
        <v>0</v>
      </c>
      <c r="N19" s="38">
        <v>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41">
        <f t="shared" si="0"/>
        <v>16</v>
      </c>
      <c r="U19" s="42">
        <v>125</v>
      </c>
      <c r="V19" s="42" t="s">
        <v>97</v>
      </c>
    </row>
    <row r="21" spans="1:22" ht="25.5" customHeight="1" x14ac:dyDescent="0.25">
      <c r="B21" s="32" t="s">
        <v>77</v>
      </c>
      <c r="C21" s="33"/>
      <c r="D21" s="33"/>
      <c r="E21" s="46" t="s">
        <v>78</v>
      </c>
      <c r="F21" s="46"/>
    </row>
    <row r="22" spans="1:22" x14ac:dyDescent="0.25">
      <c r="B22" s="34" t="s">
        <v>79</v>
      </c>
      <c r="C22" s="35"/>
      <c r="D22" s="36"/>
      <c r="E22" s="36"/>
      <c r="F22" s="10"/>
    </row>
    <row r="23" spans="1:22" ht="25.5" customHeight="1" x14ac:dyDescent="0.25">
      <c r="B23" s="37"/>
      <c r="C23" s="37"/>
      <c r="D23" s="37"/>
      <c r="E23" s="46" t="s">
        <v>78</v>
      </c>
      <c r="F23" s="46"/>
    </row>
    <row r="24" spans="1:22" ht="25.5" customHeight="1" x14ac:dyDescent="0.25">
      <c r="B24" s="37"/>
      <c r="C24" s="37"/>
      <c r="D24" s="37"/>
      <c r="E24" s="46" t="s">
        <v>78</v>
      </c>
      <c r="F24" s="46"/>
    </row>
    <row r="25" spans="1:22" x14ac:dyDescent="0.25">
      <c r="E25" s="46" t="s">
        <v>78</v>
      </c>
      <c r="F25" s="46"/>
    </row>
  </sheetData>
  <mergeCells count="12">
    <mergeCell ref="A1:V1"/>
    <mergeCell ref="A2:V2"/>
    <mergeCell ref="A3:V3"/>
    <mergeCell ref="A4:V4"/>
    <mergeCell ref="A5:V5"/>
    <mergeCell ref="E25:F25"/>
    <mergeCell ref="A6:V6"/>
    <mergeCell ref="A7:V7"/>
    <mergeCell ref="A8:V8"/>
    <mergeCell ref="E21:F21"/>
    <mergeCell ref="E23:F23"/>
    <mergeCell ref="E24:F24"/>
  </mergeCells>
  <pageMargins left="0.31496062992125984" right="0.31496062992125984" top="0.55118110236220474" bottom="0.55118110236220474" header="0.31496062992125984" footer="0.31496062992125984"/>
  <pageSetup paperSize="9" scale="46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2023-11-21T12:49:07Z</cp:lastPrinted>
  <dcterms:created xsi:type="dcterms:W3CDTF">2023-11-20T12:14:16Z</dcterms:created>
  <dcterms:modified xsi:type="dcterms:W3CDTF">2023-11-27T06:07:14Z</dcterms:modified>
</cp:coreProperties>
</file>