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00"/>
  </bookViews>
  <sheets>
    <sheet name="2023-11-29-sm" sheetId="1" r:id="rId1"/>
  </sheets>
  <calcPr calcId="144525" calcMode="manual"/>
</workbook>
</file>

<file path=xl/sharedStrings.xml><?xml version="1.0" encoding="utf-8"?>
<sst xmlns="http://schemas.openxmlformats.org/spreadsheetml/2006/main" count="95" uniqueCount="90">
  <si>
    <t>СОГЛАСОВАНО</t>
  </si>
  <si>
    <t>УТВЕРЖДАЮ</t>
  </si>
  <si>
    <t xml:space="preserve">Директор </t>
  </si>
  <si>
    <t>Директор ООО «Агрофирма «Атлашевская»</t>
  </si>
  <si>
    <t>_________________________________________________</t>
  </si>
  <si>
    <t xml:space="preserve">                                                                                    ________________________________Мефодьева Е.В.</t>
  </si>
  <si>
    <t xml:space="preserve">ОСНОВНОЕ (ОРГАНИЗАЦИОННОЕ) МЕНЮ ДЛЯ ОБУЧАЮЩИХСЯ 1 — 4  КЛАССОВ                                   </t>
  </si>
  <si>
    <t xml:space="preserve"> МЕНЮ  НА  29 ноября 2023 года</t>
  </si>
  <si>
    <t>Наименование блюда</t>
  </si>
  <si>
    <t>Цена (руб)</t>
  </si>
  <si>
    <t>Выход (гр)</t>
  </si>
  <si>
    <t>Пищевая ценность</t>
  </si>
  <si>
    <t>Витамины и минеральные вещества</t>
  </si>
  <si>
    <t>белки</t>
  </si>
  <si>
    <t>жиры</t>
  </si>
  <si>
    <t>углеводы</t>
  </si>
  <si>
    <t>ккал</t>
  </si>
  <si>
    <t>В1</t>
  </si>
  <si>
    <t>С</t>
  </si>
  <si>
    <t>А</t>
  </si>
  <si>
    <t>Е</t>
  </si>
  <si>
    <t>Са</t>
  </si>
  <si>
    <t>Fe</t>
  </si>
  <si>
    <t xml:space="preserve">                                         ЗАВТРАК</t>
  </si>
  <si>
    <t>Каша пшеничная вязкая с маслом сливочным</t>
  </si>
  <si>
    <t>180/5</t>
  </si>
  <si>
    <t>19.62</t>
  </si>
  <si>
    <t>22.44</t>
  </si>
  <si>
    <t>22.65</t>
  </si>
  <si>
    <t>0.4</t>
  </si>
  <si>
    <t xml:space="preserve">  0.7</t>
  </si>
  <si>
    <t>86.3</t>
  </si>
  <si>
    <t>0.3</t>
  </si>
  <si>
    <t>Сыр порциями</t>
  </si>
  <si>
    <t>5.75</t>
  </si>
  <si>
    <t>5.97</t>
  </si>
  <si>
    <t>0.01</t>
  </si>
  <si>
    <t>0.17</t>
  </si>
  <si>
    <t>0.06</t>
  </si>
  <si>
    <t>0.13</t>
  </si>
  <si>
    <t>0.25</t>
  </si>
  <si>
    <t>Хлеб пшеничный</t>
  </si>
  <si>
    <t>1.52</t>
  </si>
  <si>
    <t>0.16</t>
  </si>
  <si>
    <t>9.72</t>
  </si>
  <si>
    <t>47.6</t>
  </si>
  <si>
    <t>0.02</t>
  </si>
  <si>
    <t>0.22</t>
  </si>
  <si>
    <t>Чай с сахаром</t>
  </si>
  <si>
    <t>0.2</t>
  </si>
  <si>
    <t>19.8</t>
  </si>
  <si>
    <t>5.28</t>
  </si>
  <si>
    <t>2.49</t>
  </si>
  <si>
    <t>7.11</t>
  </si>
  <si>
    <t>0.11</t>
  </si>
  <si>
    <t>ИТОГО</t>
  </si>
  <si>
    <t xml:space="preserve">                                          ОБЕД</t>
  </si>
  <si>
    <t xml:space="preserve">Салат из моркови и яблока </t>
  </si>
  <si>
    <t>0.48</t>
  </si>
  <si>
    <t>1.68</t>
  </si>
  <si>
    <t>1.2</t>
  </si>
  <si>
    <t>6.6</t>
  </si>
  <si>
    <t>0.66</t>
  </si>
  <si>
    <t>0.42</t>
  </si>
  <si>
    <t>1.38</t>
  </si>
  <si>
    <t>1.98</t>
  </si>
  <si>
    <t>Рассольник по-Ленинградски на мясном бульоне со сметаной</t>
  </si>
  <si>
    <t>200\5</t>
  </si>
  <si>
    <t>2.25</t>
  </si>
  <si>
    <t>2.23</t>
  </si>
  <si>
    <t>16.73</t>
  </si>
  <si>
    <t>97.56</t>
  </si>
  <si>
    <t>0.09</t>
  </si>
  <si>
    <t>17.28</t>
  </si>
  <si>
    <t>0.26</t>
  </si>
  <si>
    <t>1.18</t>
  </si>
  <si>
    <t>21.96</t>
  </si>
  <si>
    <t>0.86</t>
  </si>
  <si>
    <t>Филе минтая, припущенное с луком и бульоном</t>
  </si>
  <si>
    <t>50\50</t>
  </si>
  <si>
    <t>Рис отварной</t>
  </si>
  <si>
    <t>Компот из сухофруктов</t>
  </si>
  <si>
    <t>0.36</t>
  </si>
  <si>
    <t>28.06</t>
  </si>
  <si>
    <t>108.83</t>
  </si>
  <si>
    <t>0.03</t>
  </si>
  <si>
    <t>0.1</t>
  </si>
  <si>
    <t>15.87</t>
  </si>
  <si>
    <t>0.6</t>
  </si>
  <si>
    <t>Хлеб ржаной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</si>
</sst>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4">
    <font>
      <sz val="10"/>
      <name val="Arial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9"/>
      <name val="Arial"/>
      <charset val="204"/>
    </font>
    <font>
      <sz val="9"/>
      <name val="Arial Cyr"/>
      <charset val="204"/>
    </font>
    <font>
      <b/>
      <i/>
      <sz val="9"/>
      <name val="Arial Cyr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Mangal"/>
      <charset val="204"/>
    </font>
    <font>
      <sz val="10"/>
      <color indexed="9"/>
      <name val="Mangal"/>
      <charset val="204"/>
    </font>
    <font>
      <sz val="10"/>
      <color indexed="8"/>
      <name val="Mangal"/>
      <charset val="204"/>
    </font>
    <font>
      <sz val="10"/>
      <color indexed="19"/>
      <name val="Mangal"/>
      <charset val="204"/>
    </font>
    <font>
      <sz val="10"/>
      <color indexed="10"/>
      <name val="Mangal"/>
      <charset val="204"/>
    </font>
    <font>
      <sz val="10"/>
      <color indexed="63"/>
      <name val="Mangal"/>
      <charset val="204"/>
    </font>
    <font>
      <sz val="10"/>
      <color indexed="23"/>
      <name val="Mangal"/>
      <charset val="204"/>
    </font>
    <font>
      <sz val="10"/>
      <color indexed="17"/>
      <name val="Mangal"/>
      <charset val="204"/>
    </font>
  </fonts>
  <fills count="4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26"/>
        <bgColor indexed="9"/>
      </patternFill>
    </fill>
    <fill>
      <patternFill patternType="solid">
        <fgColor indexed="10"/>
        <bgColor indexed="16"/>
      </patternFill>
    </fill>
    <fill>
      <patternFill patternType="solid">
        <fgColor indexed="47"/>
        <bgColor indexed="31"/>
      </patternFill>
    </fill>
    <fill>
      <patternFill patternType="solid">
        <fgColor indexed="42"/>
        <bgColor indexed="27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64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36" borderId="0" applyNumberFormat="0" applyBorder="0" applyAlignment="0" applyProtection="0"/>
    <xf numFmtId="0" fontId="27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36" borderId="10" applyNumberFormat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3" fillId="39" borderId="0" applyNumberFormat="0" applyBorder="0" applyAlignment="0" applyProtection="0"/>
  </cellStyleXfs>
  <cellXfs count="18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Border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0" fontId="3" fillId="0" borderId="0" xfId="0" applyFont="1"/>
  </cellXfs>
  <cellStyles count="64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Status 1" xfId="49"/>
    <cellStyle name="Акцент 1 1" xfId="50"/>
    <cellStyle name="Акцент 2 1" xfId="51"/>
    <cellStyle name="Акцент 3 1" xfId="52"/>
    <cellStyle name="Акцент 4" xfId="53"/>
    <cellStyle name="Заголовок 1 1" xfId="54"/>
    <cellStyle name="Заголовок 2 1" xfId="55"/>
    <cellStyle name="Нейтрально 1" xfId="56"/>
    <cellStyle name="Ошибка 1" xfId="57"/>
    <cellStyle name="Плохо 1" xfId="58"/>
    <cellStyle name="Предупреждение 1" xfId="59"/>
    <cellStyle name="Примечание 1" xfId="60"/>
    <cellStyle name="Сноска 1" xfId="61"/>
    <cellStyle name="Текст 1" xfId="62"/>
    <cellStyle name="Хорошо 1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topLeftCell="A16" workbookViewId="0">
      <selection activeCell="A22" sqref="$A22:$XFD39"/>
    </sheetView>
  </sheetViews>
  <sheetFormatPr defaultColWidth="11.4259259259259" defaultRowHeight="13.2"/>
  <cols>
    <col min="1" max="1" width="47.287037037037" customWidth="1"/>
    <col min="2" max="2" width="8.42592592592593" customWidth="1"/>
    <col min="3" max="3" width="8.85185185185185" customWidth="1"/>
    <col min="4" max="4" width="6.71296296296296" customWidth="1"/>
    <col min="5" max="5" width="6.85185185185185" customWidth="1"/>
    <col min="6" max="6" width="8.13888888888889" customWidth="1"/>
    <col min="7" max="7" width="7.28703703703704" customWidth="1"/>
    <col min="8" max="10" width="5.57407407407407" customWidth="1"/>
    <col min="11" max="11" width="6.71296296296296" customWidth="1"/>
    <col min="12" max="12" width="6.13888888888889" customWidth="1"/>
    <col min="13" max="13" width="5.71296296296296" customWidth="1"/>
  </cols>
  <sheetData>
    <row r="1" spans="1:13">
      <c r="A1" s="1" t="s">
        <v>0</v>
      </c>
      <c r="B1" s="2"/>
      <c r="C1" s="3"/>
      <c r="D1" s="3"/>
      <c r="E1" s="3"/>
      <c r="F1" s="3"/>
      <c r="G1" s="3"/>
      <c r="H1" s="3" t="s">
        <v>1</v>
      </c>
      <c r="I1" s="3"/>
      <c r="J1" s="3"/>
      <c r="K1" s="3"/>
      <c r="L1" s="3"/>
      <c r="M1" s="1"/>
    </row>
    <row r="2" spans="1:13">
      <c r="A2" s="1" t="s">
        <v>2</v>
      </c>
      <c r="B2" s="2"/>
      <c r="C2" s="3"/>
      <c r="D2" s="3"/>
      <c r="E2" s="3"/>
      <c r="F2" s="3"/>
      <c r="G2" s="3" t="s">
        <v>3</v>
      </c>
      <c r="H2" s="3"/>
      <c r="I2" s="3"/>
      <c r="J2" s="3"/>
      <c r="K2" s="3"/>
      <c r="L2" s="3"/>
      <c r="M2" s="1"/>
    </row>
    <row r="3" spans="1:13">
      <c r="A3" s="1" t="s">
        <v>4</v>
      </c>
      <c r="B3" s="2"/>
      <c r="C3" s="3"/>
      <c r="D3" s="3"/>
      <c r="E3" s="3" t="s">
        <v>5</v>
      </c>
      <c r="F3" s="3"/>
      <c r="G3" s="3"/>
      <c r="H3" s="3"/>
      <c r="I3" s="3"/>
      <c r="J3" s="1"/>
      <c r="K3" s="1"/>
      <c r="L3" s="1"/>
      <c r="M3" s="1"/>
    </row>
    <row r="4" spans="1:13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>
      <c r="A5" s="1" t="s">
        <v>7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17"/>
    </row>
    <row r="6" ht="14.65" customHeight="1" spans="1:13">
      <c r="A6" s="7" t="s">
        <v>8</v>
      </c>
      <c r="B6" s="8" t="s">
        <v>9</v>
      </c>
      <c r="C6" s="9" t="s">
        <v>10</v>
      </c>
      <c r="D6" s="7" t="s">
        <v>11</v>
      </c>
      <c r="E6" s="7"/>
      <c r="F6" s="7"/>
      <c r="G6" s="7" t="s">
        <v>12</v>
      </c>
      <c r="H6" s="7"/>
      <c r="I6" s="7"/>
      <c r="J6" s="7"/>
      <c r="K6" s="7"/>
      <c r="L6" s="7"/>
      <c r="M6" s="13"/>
    </row>
    <row r="7" spans="1:13">
      <c r="A7" s="7"/>
      <c r="B7" s="8"/>
      <c r="C7" s="9"/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  <c r="I7" s="7" t="s">
        <v>18</v>
      </c>
      <c r="J7" s="7" t="s">
        <v>19</v>
      </c>
      <c r="K7" s="7" t="s">
        <v>20</v>
      </c>
      <c r="L7" s="7" t="s">
        <v>21</v>
      </c>
      <c r="M7" s="13" t="s">
        <v>22</v>
      </c>
    </row>
    <row r="8" spans="1:13">
      <c r="A8" s="10" t="s">
        <v>23</v>
      </c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</row>
    <row r="9" spans="1:13">
      <c r="A9" s="13" t="s">
        <v>24</v>
      </c>
      <c r="B9" s="11">
        <v>15.44</v>
      </c>
      <c r="C9" s="12" t="s">
        <v>25</v>
      </c>
      <c r="D9" s="14" t="s">
        <v>26</v>
      </c>
      <c r="E9" s="14" t="s">
        <v>27</v>
      </c>
      <c r="F9" s="14" t="s">
        <v>28</v>
      </c>
      <c r="G9" s="14">
        <v>262</v>
      </c>
      <c r="H9" s="14">
        <v>0</v>
      </c>
      <c r="I9" s="14" t="s">
        <v>29</v>
      </c>
      <c r="J9" s="14">
        <v>0</v>
      </c>
      <c r="K9" s="14" t="s">
        <v>30</v>
      </c>
      <c r="L9" s="14" t="s">
        <v>31</v>
      </c>
      <c r="M9" s="14" t="s">
        <v>32</v>
      </c>
    </row>
    <row r="10" spans="1:13">
      <c r="A10" s="13" t="s">
        <v>33</v>
      </c>
      <c r="B10" s="11">
        <f>9.79-0.11</f>
        <v>9.68</v>
      </c>
      <c r="C10" s="12">
        <v>15</v>
      </c>
      <c r="D10" s="12" t="s">
        <v>34</v>
      </c>
      <c r="E10" s="12" t="s">
        <v>35</v>
      </c>
      <c r="F10" s="12">
        <v>0</v>
      </c>
      <c r="G10" s="12">
        <v>90</v>
      </c>
      <c r="H10" s="12" t="s">
        <v>36</v>
      </c>
      <c r="I10" s="12" t="s">
        <v>37</v>
      </c>
      <c r="J10" s="12" t="s">
        <v>38</v>
      </c>
      <c r="K10" s="12" t="s">
        <v>39</v>
      </c>
      <c r="L10" s="12">
        <v>220</v>
      </c>
      <c r="M10" s="14" t="s">
        <v>40</v>
      </c>
    </row>
    <row r="11" spans="1:13">
      <c r="A11" s="13" t="s">
        <v>41</v>
      </c>
      <c r="B11" s="11">
        <v>2.11</v>
      </c>
      <c r="C11" s="12">
        <v>30</v>
      </c>
      <c r="D11" s="12" t="s">
        <v>42</v>
      </c>
      <c r="E11" s="12" t="s">
        <v>43</v>
      </c>
      <c r="F11" s="12" t="s">
        <v>44</v>
      </c>
      <c r="G11" s="12" t="s">
        <v>45</v>
      </c>
      <c r="H11" s="12" t="s">
        <v>46</v>
      </c>
      <c r="I11" s="12">
        <v>0</v>
      </c>
      <c r="J11" s="12">
        <v>0</v>
      </c>
      <c r="K11" s="12" t="s">
        <v>46</v>
      </c>
      <c r="L11" s="12">
        <v>4</v>
      </c>
      <c r="M11" s="14" t="s">
        <v>47</v>
      </c>
    </row>
    <row r="12" spans="1:13">
      <c r="A12" s="13" t="s">
        <v>48</v>
      </c>
      <c r="B12" s="11">
        <v>2.77</v>
      </c>
      <c r="C12" s="12">
        <v>200</v>
      </c>
      <c r="D12" s="14" t="s">
        <v>49</v>
      </c>
      <c r="E12" s="14">
        <v>0</v>
      </c>
      <c r="F12" s="14" t="s">
        <v>50</v>
      </c>
      <c r="G12" s="14">
        <v>77</v>
      </c>
      <c r="H12" s="14" t="s">
        <v>36</v>
      </c>
      <c r="I12" s="14" t="s">
        <v>51</v>
      </c>
      <c r="J12" s="14" t="s">
        <v>52</v>
      </c>
      <c r="K12" s="14" t="s">
        <v>52</v>
      </c>
      <c r="L12" s="14" t="s">
        <v>53</v>
      </c>
      <c r="M12" s="14" t="s">
        <v>54</v>
      </c>
    </row>
    <row r="13" ht="12.6" customHeight="1" spans="1:13">
      <c r="A13" s="15" t="s">
        <v>55</v>
      </c>
      <c r="B13" s="16">
        <f>B9+B10+B11+B12</f>
        <v>30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4"/>
    </row>
    <row r="14" ht="12.6" customHeight="1" spans="1:13">
      <c r="A14" s="10" t="s">
        <v>56</v>
      </c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4"/>
    </row>
    <row r="15" spans="1:13">
      <c r="A15" s="13" t="s">
        <v>57</v>
      </c>
      <c r="B15" s="11">
        <v>5.5</v>
      </c>
      <c r="C15" s="12">
        <v>60</v>
      </c>
      <c r="D15" s="14" t="s">
        <v>58</v>
      </c>
      <c r="E15" s="14" t="s">
        <v>38</v>
      </c>
      <c r="F15" s="14" t="s">
        <v>59</v>
      </c>
      <c r="G15" s="14">
        <v>9</v>
      </c>
      <c r="H15" s="14" t="s">
        <v>60</v>
      </c>
      <c r="I15" s="14" t="s">
        <v>61</v>
      </c>
      <c r="J15" s="14" t="s">
        <v>62</v>
      </c>
      <c r="K15" s="14" t="s">
        <v>63</v>
      </c>
      <c r="L15" s="14" t="s">
        <v>64</v>
      </c>
      <c r="M15" s="14" t="s">
        <v>65</v>
      </c>
    </row>
    <row r="16" spans="1:13">
      <c r="A16" s="13" t="s">
        <v>66</v>
      </c>
      <c r="B16" s="11">
        <v>17.65</v>
      </c>
      <c r="C16" s="12" t="s">
        <v>67</v>
      </c>
      <c r="D16" s="12" t="s">
        <v>68</v>
      </c>
      <c r="E16" s="12" t="s">
        <v>69</v>
      </c>
      <c r="F16" s="12" t="s">
        <v>70</v>
      </c>
      <c r="G16" s="12" t="s">
        <v>71</v>
      </c>
      <c r="H16" s="12" t="s">
        <v>72</v>
      </c>
      <c r="I16" s="12" t="s">
        <v>73</v>
      </c>
      <c r="J16" s="12" t="s">
        <v>74</v>
      </c>
      <c r="K16" s="12" t="s">
        <v>75</v>
      </c>
      <c r="L16" s="12" t="s">
        <v>76</v>
      </c>
      <c r="M16" s="14" t="s">
        <v>77</v>
      </c>
    </row>
    <row r="17" spans="1:13">
      <c r="A17" s="13" t="s">
        <v>78</v>
      </c>
      <c r="B17" s="11">
        <v>25.04</v>
      </c>
      <c r="C17" s="12" t="s">
        <v>79</v>
      </c>
      <c r="D17" s="12">
        <v>9.29</v>
      </c>
      <c r="E17" s="12">
        <v>1.78</v>
      </c>
      <c r="F17" s="12">
        <v>3.29</v>
      </c>
      <c r="G17" s="12">
        <v>65.76</v>
      </c>
      <c r="H17" s="12">
        <v>0.06</v>
      </c>
      <c r="I17" s="12">
        <v>1.03</v>
      </c>
      <c r="J17" s="12">
        <v>0.04</v>
      </c>
      <c r="K17" s="12">
        <v>0.38</v>
      </c>
      <c r="L17" s="12">
        <v>35.34</v>
      </c>
      <c r="M17" s="14">
        <v>0.1</v>
      </c>
    </row>
    <row r="18" spans="1:13">
      <c r="A18" s="13" t="s">
        <v>80</v>
      </c>
      <c r="B18" s="11">
        <v>10.96</v>
      </c>
      <c r="C18" s="12">
        <v>150</v>
      </c>
      <c r="D18" s="12">
        <v>4.88</v>
      </c>
      <c r="E18" s="12">
        <v>4.01</v>
      </c>
      <c r="F18" s="12">
        <v>47.83</v>
      </c>
      <c r="G18" s="12">
        <v>199.5</v>
      </c>
      <c r="H18" s="12">
        <v>0.03</v>
      </c>
      <c r="I18" s="12">
        <v>3.48</v>
      </c>
      <c r="J18" s="12">
        <v>0.04</v>
      </c>
      <c r="K18" s="12">
        <v>0.38</v>
      </c>
      <c r="L18" s="12">
        <v>3.48</v>
      </c>
      <c r="M18" s="14">
        <v>0.69</v>
      </c>
    </row>
    <row r="19" spans="1:13">
      <c r="A19" s="13" t="s">
        <v>81</v>
      </c>
      <c r="B19" s="11">
        <v>4.85</v>
      </c>
      <c r="C19" s="12">
        <v>200</v>
      </c>
      <c r="D19" s="14" t="s">
        <v>82</v>
      </c>
      <c r="E19" s="14">
        <v>0</v>
      </c>
      <c r="F19" s="14" t="s">
        <v>83</v>
      </c>
      <c r="G19" s="14" t="s">
        <v>84</v>
      </c>
      <c r="H19" s="14" t="s">
        <v>85</v>
      </c>
      <c r="I19" s="14">
        <v>0</v>
      </c>
      <c r="J19" s="14">
        <v>0</v>
      </c>
      <c r="K19" s="14" t="s">
        <v>86</v>
      </c>
      <c r="L19" s="14" t="s">
        <v>87</v>
      </c>
      <c r="M19" s="14" t="s">
        <v>88</v>
      </c>
    </row>
    <row r="20" spans="1:13">
      <c r="A20" s="13" t="s">
        <v>89</v>
      </c>
      <c r="B20" s="11">
        <v>4</v>
      </c>
      <c r="C20" s="12">
        <v>60</v>
      </c>
      <c r="D20" s="14">
        <v>4.4</v>
      </c>
      <c r="E20" s="14">
        <v>0.8</v>
      </c>
      <c r="F20" s="14">
        <v>21.8</v>
      </c>
      <c r="G20" s="14">
        <v>112.2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1:13">
      <c r="A21" s="15" t="s">
        <v>55</v>
      </c>
      <c r="B21" s="16">
        <f>B15+B16+B17+B18+B19+B20</f>
        <v>68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3"/>
    </row>
    <row r="22" ht="15.6" customHeight="1" spans="1:1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ht="14.65" customHeight="1" spans="1:13">
      <c r="A23" s="7"/>
      <c r="B23" s="8"/>
      <c r="C23" s="9"/>
      <c r="D23" s="7"/>
      <c r="E23" s="7"/>
      <c r="F23" s="7"/>
      <c r="G23" s="7"/>
      <c r="H23" s="7"/>
      <c r="I23" s="7"/>
      <c r="J23" s="7"/>
      <c r="K23" s="7"/>
      <c r="L23" s="7"/>
      <c r="M23" s="13"/>
    </row>
    <row r="24" spans="1:13">
      <c r="A24" s="7"/>
      <c r="B24" s="8"/>
      <c r="C24" s="9"/>
      <c r="D24" s="7"/>
      <c r="E24" s="7"/>
      <c r="F24" s="7"/>
      <c r="G24" s="7"/>
      <c r="H24" s="7"/>
      <c r="I24" s="7"/>
      <c r="J24" s="7"/>
      <c r="K24" s="7"/>
      <c r="L24" s="7"/>
      <c r="M24" s="13"/>
    </row>
    <row r="25" ht="11.85" customHeight="1" spans="1:13">
      <c r="A25" s="10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3"/>
    </row>
    <row r="26" spans="1:13">
      <c r="A26" s="13"/>
      <c r="B26" s="11"/>
      <c r="C26" s="12"/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spans="1:13">
      <c r="A27" s="13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4"/>
    </row>
    <row r="28" spans="1:13">
      <c r="A28" s="13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4"/>
    </row>
    <row r="29" spans="1:13">
      <c r="A29" s="13"/>
      <c r="B29" s="11"/>
      <c r="C29" s="12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3">
      <c r="A30" s="15"/>
      <c r="B30" s="1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4"/>
    </row>
    <row r="31" ht="13.35" customHeight="1" spans="1:13">
      <c r="A31" s="10"/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4"/>
    </row>
    <row r="32" spans="1:13">
      <c r="A32" s="13"/>
      <c r="B32" s="11"/>
      <c r="C32" s="12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pans="1:13">
      <c r="A33" s="13"/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4"/>
    </row>
    <row r="34" spans="1:13">
      <c r="A34" s="13"/>
      <c r="B34" s="11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4"/>
    </row>
    <row r="35" spans="1:13">
      <c r="A35" s="13"/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4"/>
    </row>
    <row r="36" spans="1:13">
      <c r="A36" s="13"/>
      <c r="B36" s="11"/>
      <c r="C36" s="12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13">
      <c r="A37" s="13"/>
      <c r="B37" s="11"/>
      <c r="C37" s="12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1:13">
      <c r="A38" s="15"/>
      <c r="B38" s="16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3"/>
    </row>
  </sheetData>
  <sheetProtection selectLockedCells="1" selectUnlockedCells="1"/>
  <mergeCells count="12">
    <mergeCell ref="A4:M4"/>
    <mergeCell ref="D6:F6"/>
    <mergeCell ref="G6:L6"/>
    <mergeCell ref="A22:M22"/>
    <mergeCell ref="D23:F23"/>
    <mergeCell ref="G23:L23"/>
    <mergeCell ref="A6:A7"/>
    <mergeCell ref="A23:A24"/>
    <mergeCell ref="B6:B7"/>
    <mergeCell ref="B23:B24"/>
    <mergeCell ref="C6:C7"/>
    <mergeCell ref="C23:C24"/>
  </mergeCells>
  <pageMargins left="0.7875" right="0.7875" top="0.39375" bottom="0.39375" header="0.511811023622047" footer="0.511811023622047"/>
  <pageSetup paperSize="9" scale="98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2023-11-29-sm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Fialka</cp:lastModifiedBy>
  <dcterms:created xsi:type="dcterms:W3CDTF">2023-11-27T07:17:00Z</dcterms:created>
  <dcterms:modified xsi:type="dcterms:W3CDTF">2023-11-28T05:42:23Z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BF1DABC16BC147CB9CCD64BA445495C9_12</vt:lpwstr>
  </property>
  <property fmtid="{D5CDD505-2E9C-101B-9397-08002B2CF9AE}" pid="3" name="KSOProductBuildVer">
    <vt:lpwstr>1049-12.2.0.13306</vt:lpwstr>
  </property>
</Properties>
</file>