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5600" windowHeight="9435" tabRatio="590"/>
  </bookViews>
  <sheets>
    <sheet name="9" sheetId="12" r:id="rId1"/>
    <sheet name="10" sheetId="13" r:id="rId2"/>
    <sheet name="11" sheetId="14" r:id="rId3"/>
  </sheets>
  <definedNames>
    <definedName name="_GoBack" localSheetId="1">'10'!$C$21</definedName>
  </definedNames>
  <calcPr calcId="124519"/>
</workbook>
</file>

<file path=xl/calcChain.xml><?xml version="1.0" encoding="utf-8"?>
<calcChain xmlns="http://schemas.openxmlformats.org/spreadsheetml/2006/main">
  <c r="T33" i="14"/>
  <c r="T29"/>
  <c r="T23"/>
  <c r="T30"/>
  <c r="T34"/>
  <c r="T24"/>
  <c r="T27"/>
  <c r="T25"/>
  <c r="T32"/>
  <c r="T20"/>
  <c r="T19"/>
  <c r="T22"/>
  <c r="T21"/>
  <c r="T26"/>
  <c r="T28"/>
  <c r="T31"/>
  <c r="S22" i="13"/>
  <c r="S29"/>
  <c r="S31"/>
  <c r="S27"/>
  <c r="S21"/>
  <c r="S26"/>
  <c r="S34"/>
  <c r="S32"/>
  <c r="S24"/>
  <c r="S28"/>
  <c r="S18"/>
  <c r="S19"/>
  <c r="S23"/>
  <c r="S20"/>
  <c r="S25"/>
  <c r="S33"/>
  <c r="S30"/>
  <c r="S34" i="12"/>
  <c r="S31"/>
  <c r="S32"/>
  <c r="S35"/>
  <c r="S21"/>
  <c r="S19"/>
  <c r="S33"/>
  <c r="S25"/>
  <c r="S18"/>
  <c r="S24"/>
  <c r="S20"/>
  <c r="S36"/>
  <c r="S27"/>
  <c r="S26"/>
  <c r="S17"/>
  <c r="S22"/>
  <c r="S28"/>
  <c r="S23"/>
  <c r="S30"/>
  <c r="S29"/>
</calcChain>
</file>

<file path=xl/sharedStrings.xml><?xml version="1.0" encoding="utf-8"?>
<sst xmlns="http://schemas.openxmlformats.org/spreadsheetml/2006/main" count="442" uniqueCount="169">
  <si>
    <t>Шифр</t>
  </si>
  <si>
    <t>№</t>
  </si>
  <si>
    <t>Район/город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</si>
  <si>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</si>
  <si>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</si>
  <si>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</si>
  <si>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</si>
  <si>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</si>
  <si>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</si>
  <si>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</si>
  <si>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</si>
  <si>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t>Цивильский</t>
  </si>
  <si>
    <t>Никандрова Надежда Геронтьевна – учитель СОШ п. Опытный</t>
  </si>
  <si>
    <t xml:space="preserve">Члены жюри:  </t>
  </si>
  <si>
    <t>Кудрявцева Наталия Петровна</t>
  </si>
  <si>
    <t>МБОУ «Чурачикская СОШ»</t>
  </si>
  <si>
    <t>Иванова Анастасия Евгеньевна</t>
  </si>
  <si>
    <t>Тимофеева Анастасия Владимировна</t>
  </si>
  <si>
    <t>МБОУ «Конарская СОШ»</t>
  </si>
  <si>
    <t>Терентьев Алексей Анатольевич</t>
  </si>
  <si>
    <t>Дата проведения: 22.11.2023 г.</t>
  </si>
  <si>
    <t>Место проведения: МБОУ "Цивильская СОШ №2"</t>
  </si>
  <si>
    <t>Председатель жюри: Саливарова Дарья Андреевна, методист ОО и СР администрации Цивильского муниципального округа</t>
  </si>
  <si>
    <t>Иванов Сергей Валерьевич</t>
  </si>
  <si>
    <t>Иванов Павел Евгеньевич</t>
  </si>
  <si>
    <t>Семенова Арина Алексеевна</t>
  </si>
  <si>
    <t>Белов Даниил Ильич</t>
  </si>
  <si>
    <t>Розов Даниил Димитриевич</t>
  </si>
  <si>
    <t>Иманшапиева Хадижат Салимхановна</t>
  </si>
  <si>
    <t>Макарова Кира Александровна</t>
  </si>
  <si>
    <t>Ильин Никита Владимирович</t>
  </si>
  <si>
    <t>Елисеев Димитрий Аркадьевич</t>
  </si>
  <si>
    <t>МБОУ «Таушкасиснкая СОШ им. Г.Т.Прокопьева»</t>
  </si>
  <si>
    <t>Васильев Сергей Александрович</t>
  </si>
  <si>
    <t>Иванов Илья Алексеевич</t>
  </si>
  <si>
    <t>Федорова Анастасия Геннадьевна</t>
  </si>
  <si>
    <t>Александрова Виктория Григорьевна</t>
  </si>
  <si>
    <t>МБОУ «СОШ п. Опытный»</t>
  </si>
  <si>
    <t>Никандрова Надежда Геронтьевна</t>
  </si>
  <si>
    <t>Илларионова Анастасия Веняминовна</t>
  </si>
  <si>
    <t>Климов Артём Александрович</t>
  </si>
  <si>
    <t>Барулин Алексей Олегович</t>
  </si>
  <si>
    <t>Владимиров Ярослав Владимирович</t>
  </si>
  <si>
    <t>СадретдиноваЗульфия Асхатовна</t>
  </si>
  <si>
    <t>Караев Кирилл Александрович</t>
  </si>
  <si>
    <t>Павлов Иван Алексеевич</t>
  </si>
  <si>
    <t>Рязанов Александр Сергеевич</t>
  </si>
  <si>
    <t>Борисова Мария Михайловна</t>
  </si>
  <si>
    <t>Петров Даниил Александрович</t>
  </si>
  <si>
    <t>Елагина Арина Арсентьевна</t>
  </si>
  <si>
    <t xml:space="preserve">Цивильский </t>
  </si>
  <si>
    <t>МБОУ «Первомайская СОШ»</t>
  </si>
  <si>
    <t>Герасимова Ольга Александровна</t>
  </si>
  <si>
    <t>Салина Милана Валерьевна</t>
  </si>
  <si>
    <t>Захарова Эвелина Леонидовна</t>
  </si>
  <si>
    <t>Александрова Дарья Дмитриевна</t>
  </si>
  <si>
    <t>Пузорова Анастасия Ивановна</t>
  </si>
  <si>
    <t>Захарова Вера Леонидовна</t>
  </si>
  <si>
    <t>Салин Егор Валерьевич</t>
  </si>
  <si>
    <t>Васильева Вероника Григорьевна</t>
  </si>
  <si>
    <t>МБОУ«Цивильская СОШ №1»</t>
  </si>
  <si>
    <t>Иванова Юлия Георгиевна</t>
  </si>
  <si>
    <t>Ефимов Роман Эдуардович</t>
  </si>
  <si>
    <t>Разумова Алена Валериевна</t>
  </si>
  <si>
    <t>Васильева Екатерина Александровна</t>
  </si>
  <si>
    <t>МБОУ «Цивильская СОШ №2»</t>
  </si>
  <si>
    <t>Герасимов Анатолий Витальевич</t>
  </si>
  <si>
    <t>Васильева Кира Григорьевна</t>
  </si>
  <si>
    <t>Алексеева Дарья Андреевна</t>
  </si>
  <si>
    <t>Васильев Валерий Владимирович</t>
  </si>
  <si>
    <t>Семенова Анастасия Игоревна</t>
  </si>
  <si>
    <t>Захарова Анна Владимировна</t>
  </si>
  <si>
    <t>Кузьмин Дмитрий Александрович</t>
  </si>
  <si>
    <t>МБОУ «Малоянгорчинская ООШ им. В.Т. Трофимова»</t>
  </si>
  <si>
    <t>Павлова Елена Александровна</t>
  </si>
  <si>
    <t>Витальева Виолетта Валерьевна</t>
  </si>
  <si>
    <t xml:space="preserve">МБОУ «Чиричкасинская ООШ» </t>
  </si>
  <si>
    <t xml:space="preserve">Терентьев Алексей Анатольевич </t>
  </si>
  <si>
    <t>Антонов Павел Андреевич</t>
  </si>
  <si>
    <t>Иванов Петр Владимирович</t>
  </si>
  <si>
    <t xml:space="preserve">МБОУ «Таушкасинская СОШ им. Г.Т. Прокопьева» </t>
  </si>
  <si>
    <t>Козлов Владимир Евгеньевич</t>
  </si>
  <si>
    <t>Казарина Евгения Ильинична –  учитель МБОУ «Михайловская ООШ им. А.А.Александрова»;</t>
  </si>
  <si>
    <t>Иванова Юлия Георгиевна –  учитель МБОУ «Цивильская СОШ № 1»;</t>
  </si>
  <si>
    <t>Герасимов Анатолий Витальевич –  учитель МБОУ «Цивильская СОШ № 2»;</t>
  </si>
  <si>
    <t>Васильев Сергей Александрович - учитель МБОУ «Таушкасиснкая СОШ им. Г.Т.Прокопьева»</t>
  </si>
  <si>
    <t>Герасимова Ольга Александровна – учитель  МБОУ «Первомайская СОШ».</t>
  </si>
  <si>
    <t>пр-11-5</t>
  </si>
  <si>
    <t>пр-11-2</t>
  </si>
  <si>
    <t>пр-11-1</t>
  </si>
  <si>
    <t>Федотов Марк Константинович</t>
  </si>
  <si>
    <t>пр-11-13</t>
  </si>
  <si>
    <t>пр-11-16</t>
  </si>
  <si>
    <t>пр-11-15</t>
  </si>
  <si>
    <t>пр-11-14</t>
  </si>
  <si>
    <t>пр-11-11</t>
  </si>
  <si>
    <t>пр-11-10</t>
  </si>
  <si>
    <t>пр-11-9</t>
  </si>
  <si>
    <t>пр-11-6</t>
  </si>
  <si>
    <t>пр-11-7</t>
  </si>
  <si>
    <t>Яковлева Анастасия Сергеевна</t>
  </si>
  <si>
    <t>пр-11-8</t>
  </si>
  <si>
    <t>пр-11-3</t>
  </si>
  <si>
    <t>пр-11-4</t>
  </si>
  <si>
    <t>пр-11-12</t>
  </si>
  <si>
    <t>пр-10-17</t>
  </si>
  <si>
    <t>пр-10-15</t>
  </si>
  <si>
    <t>пр-10-13</t>
  </si>
  <si>
    <t>пр-10-10</t>
  </si>
  <si>
    <t>пр-10-8</t>
  </si>
  <si>
    <t>пр-10-6</t>
  </si>
  <si>
    <t>пр-10-5</t>
  </si>
  <si>
    <t>пр-10-7</t>
  </si>
  <si>
    <t>пр-10-11</t>
  </si>
  <si>
    <t>пр-10-3</t>
  </si>
  <si>
    <t>пр-10-12</t>
  </si>
  <si>
    <t>пр-10-1</t>
  </si>
  <si>
    <t>пр-10-2</t>
  </si>
  <si>
    <t>пр-10-16</t>
  </si>
  <si>
    <t>пр-10-14</t>
  </si>
  <si>
    <t>Архипова Дарья Сергеевна</t>
  </si>
  <si>
    <t>пр-10-4</t>
  </si>
  <si>
    <t>Данилова Александра Алексеевна</t>
  </si>
  <si>
    <t>пр-9-1</t>
  </si>
  <si>
    <t>пр-9-2</t>
  </si>
  <si>
    <t>пр-9-3</t>
  </si>
  <si>
    <t>пр-9-4</t>
  </si>
  <si>
    <t>пр-9-5</t>
  </si>
  <si>
    <t>пр-9-6</t>
  </si>
  <si>
    <t>пр-9-7</t>
  </si>
  <si>
    <t>пр-9-8</t>
  </si>
  <si>
    <t>Рябов Мстислав Евгеньевич</t>
  </si>
  <si>
    <t>пр-9-9</t>
  </si>
  <si>
    <t>Артемьева Елизавета Дмитриевна</t>
  </si>
  <si>
    <t>пр-9-10</t>
  </si>
  <si>
    <t>пр-9-11</t>
  </si>
  <si>
    <t>пр-9-12</t>
  </si>
  <si>
    <t>пр-9-13</t>
  </si>
  <si>
    <t>Викторова Анастасия Валерьяновна</t>
  </si>
  <si>
    <t>пр-9-14</t>
  </si>
  <si>
    <t>пр-9-15</t>
  </si>
  <si>
    <t>пр-9-16</t>
  </si>
  <si>
    <t>Тарасова Ольга Алексеевна</t>
  </si>
  <si>
    <t>пр-9-17</t>
  </si>
  <si>
    <t>пр-9-18</t>
  </si>
  <si>
    <t>пр-9-19</t>
  </si>
  <si>
    <t>пр-9-20</t>
  </si>
  <si>
    <r>
      <t>Количество участников:</t>
    </r>
    <r>
      <rPr>
        <b/>
        <sz val="10"/>
        <color indexed="10"/>
        <rFont val="Times New Roman"/>
        <family val="1"/>
        <charset val="204"/>
      </rPr>
      <t xml:space="preserve"> 20</t>
    </r>
  </si>
  <si>
    <t>пр-10-9</t>
  </si>
  <si>
    <t>Фирсова Ульяна Евгеньевна</t>
  </si>
  <si>
    <t>Зонтов Максим Михайлович</t>
  </si>
  <si>
    <r>
      <t>Количество участников:</t>
    </r>
    <r>
      <rPr>
        <b/>
        <sz val="10"/>
        <color indexed="10"/>
        <rFont val="Times New Roman"/>
        <family val="1"/>
        <charset val="204"/>
      </rPr>
      <t xml:space="preserve"> 17</t>
    </r>
  </si>
  <si>
    <r>
      <t>Количество участников:</t>
    </r>
    <r>
      <rPr>
        <b/>
        <sz val="10"/>
        <color indexed="10"/>
        <rFont val="Times New Roman"/>
        <family val="1"/>
        <charset val="204"/>
      </rPr>
      <t xml:space="preserve"> 16</t>
    </r>
  </si>
  <si>
    <t>I</t>
  </si>
  <si>
    <t>II</t>
  </si>
  <si>
    <t>III</t>
  </si>
  <si>
    <t>IV</t>
  </si>
  <si>
    <t>V</t>
  </si>
  <si>
    <t>VI</t>
  </si>
  <si>
    <t>VII</t>
  </si>
  <si>
    <t>IX</t>
  </si>
  <si>
    <t>X</t>
  </si>
  <si>
    <t>VIII</t>
  </si>
  <si>
    <t>призер</t>
  </si>
  <si>
    <t>участник</t>
  </si>
  <si>
    <t>XI</t>
  </si>
  <si>
    <r>
      <t>Протокол муниципального этапа всероссийской олимпиады школьников по праву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9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 xml:space="preserve">класс </t>
    </r>
  </si>
  <si>
    <r>
      <t xml:space="preserve">Протокол муниципального этапа всероссийской олимпиады школьников по праву в 2023-2024 уч.г., </t>
    </r>
    <r>
      <rPr>
        <b/>
        <sz val="10"/>
        <color indexed="10"/>
        <rFont val="Arial"/>
        <family val="2"/>
        <charset val="204"/>
      </rPr>
      <t xml:space="preserve">10 </t>
    </r>
    <r>
      <rPr>
        <b/>
        <sz val="10"/>
        <color rgb="FFFF0000"/>
        <rFont val="Arial"/>
        <family val="2"/>
        <charset val="204"/>
      </rPr>
      <t xml:space="preserve">класс </t>
    </r>
  </si>
  <si>
    <r>
      <t>Протокол муниципального этапа всероссийской олимпиады школьников по праву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2023-2024 уч.г., </t>
    </r>
    <r>
      <rPr>
        <b/>
        <sz val="10"/>
        <color indexed="10"/>
        <rFont val="Arial"/>
        <family val="2"/>
        <charset val="204"/>
      </rPr>
      <t xml:space="preserve">11 </t>
    </r>
    <r>
      <rPr>
        <b/>
        <sz val="10"/>
        <color rgb="FFFF0000"/>
        <rFont val="Arial"/>
        <family val="2"/>
        <charset val="204"/>
      </rPr>
      <t xml:space="preserve">класс </t>
    </r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</si>
</sst>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120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top"/>
    </xf>
    <xf numFmtId="0" fontId="16" fillId="0" borderId="1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4" fillId="0" borderId="10" xfId="0" applyFont="1" applyBorder="1" applyAlignment="1">
      <alignment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/>
    </xf>
    <xf numFmtId="1" fontId="20" fillId="0" borderId="1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3" fillId="24" borderId="0" xfId="0" applyFont="1" applyFill="1" applyBorder="1" applyAlignment="1">
      <alignment horizontal="left" vertical="top" wrapText="1"/>
    </xf>
    <xf numFmtId="0" fontId="24" fillId="24" borderId="0" xfId="0" applyFont="1" applyFill="1" applyAlignment="1">
      <alignment horizontal="left" wrapText="1"/>
    </xf>
    <xf numFmtId="0" fontId="28" fillId="24" borderId="0" xfId="0" applyFont="1" applyFill="1" applyBorder="1" applyAlignment="1">
      <alignment horizontal="left" vertical="top" wrapText="1"/>
    </xf>
    <xf numFmtId="0" fontId="26" fillId="24" borderId="0" xfId="0" applyFont="1" applyFill="1" applyBorder="1" applyAlignment="1">
      <alignment vertical="top"/>
    </xf>
    <xf numFmtId="0" fontId="26" fillId="24" borderId="0" xfId="0" applyFont="1" applyFill="1" applyBorder="1" applyAlignment="1">
      <alignment horizontal="left" vertical="top" wrapText="1"/>
    </xf>
    <xf numFmtId="0" fontId="24" fillId="0" borderId="0" xfId="0" applyFont="1"/>
    <xf numFmtId="0" fontId="24" fillId="0" borderId="1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top" wrapText="1"/>
    </xf>
    <xf numFmtId="0" fontId="24" fillId="0" borderId="14" xfId="0" applyFont="1" applyBorder="1" applyAlignment="1">
      <alignment vertical="top" wrapText="1"/>
    </xf>
    <xf numFmtId="0" fontId="24" fillId="0" borderId="14" xfId="0" applyFont="1" applyBorder="1" applyAlignment="1">
      <alignment horizontal="center" vertical="top" wrapText="1"/>
    </xf>
    <xf numFmtId="0" fontId="24" fillId="0" borderId="15" xfId="0" applyFont="1" applyBorder="1" applyAlignment="1">
      <alignment vertical="top" wrapText="1"/>
    </xf>
    <xf numFmtId="0" fontId="26" fillId="0" borderId="10" xfId="0" applyFont="1" applyFill="1" applyBorder="1" applyAlignment="1">
      <alignment horizontal="center" vertical="top" wrapText="1"/>
    </xf>
    <xf numFmtId="0" fontId="24" fillId="0" borderId="13" xfId="38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26" fillId="0" borderId="16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4" fillId="0" borderId="16" xfId="0" applyFont="1" applyBorder="1" applyAlignment="1">
      <alignment vertical="top" wrapText="1"/>
    </xf>
    <xf numFmtId="0" fontId="24" fillId="0" borderId="17" xfId="0" applyFont="1" applyBorder="1" applyAlignment="1">
      <alignment vertical="top" wrapText="1"/>
    </xf>
    <xf numFmtId="0" fontId="24" fillId="0" borderId="16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12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9" fillId="0" borderId="10" xfId="0" applyFont="1" applyBorder="1" applyAlignment="1">
      <alignment vertical="top" wrapText="1"/>
    </xf>
    <xf numFmtId="0" fontId="29" fillId="0" borderId="10" xfId="0" applyFont="1" applyBorder="1" applyAlignment="1">
      <alignment horizontal="center" vertical="top" wrapText="1"/>
    </xf>
    <xf numFmtId="0" fontId="29" fillId="0" borderId="10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24" fillId="0" borderId="10" xfId="0" applyFont="1" applyBorder="1" applyAlignment="1">
      <alignment wrapText="1"/>
    </xf>
    <xf numFmtId="0" fontId="24" fillId="0" borderId="15" xfId="0" applyFont="1" applyBorder="1" applyAlignment="1">
      <alignment horizontal="left" vertical="top" wrapText="1"/>
    </xf>
    <xf numFmtId="1" fontId="26" fillId="0" borderId="10" xfId="0" applyNumberFormat="1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top" wrapText="1"/>
    </xf>
    <xf numFmtId="0" fontId="26" fillId="24" borderId="0" xfId="0" applyFont="1" applyFill="1" applyBorder="1" applyAlignment="1">
      <alignment vertical="top"/>
    </xf>
    <xf numFmtId="0" fontId="26" fillId="24" borderId="0" xfId="0" applyFont="1" applyFill="1" applyBorder="1" applyAlignment="1">
      <alignment vertical="top"/>
    </xf>
    <xf numFmtId="0" fontId="26" fillId="24" borderId="0" xfId="0" applyFont="1" applyFill="1" applyBorder="1" applyAlignment="1">
      <alignment horizontal="left" vertical="top" wrapText="1"/>
    </xf>
    <xf numFmtId="0" fontId="26" fillId="24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 vertical="top" wrapText="1"/>
    </xf>
    <xf numFmtId="0" fontId="16" fillId="24" borderId="0" xfId="0" applyFont="1" applyFill="1" applyAlignment="1">
      <alignment horizontal="left"/>
    </xf>
    <xf numFmtId="0" fontId="16" fillId="24" borderId="0" xfId="0" applyFont="1" applyFill="1" applyAlignment="1">
      <alignment horizontal="center"/>
    </xf>
    <xf numFmtId="0" fontId="24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horizontal="left" vertical="center" wrapText="1"/>
    </xf>
    <xf numFmtId="0" fontId="26" fillId="24" borderId="0" xfId="0" applyFont="1" applyFill="1" applyBorder="1" applyAlignment="1">
      <alignment vertical="center"/>
    </xf>
    <xf numFmtId="0" fontId="26" fillId="24" borderId="0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26" fillId="0" borderId="10" xfId="0" applyFont="1" applyFill="1" applyBorder="1" applyAlignment="1">
      <alignment horizontal="center" vertical="center" wrapText="1"/>
    </xf>
    <xf numFmtId="0" fontId="24" fillId="24" borderId="0" xfId="0" applyFont="1" applyFill="1" applyAlignment="1">
      <alignment horizontal="center" wrapText="1"/>
    </xf>
    <xf numFmtId="0" fontId="28" fillId="24" borderId="0" xfId="0" applyFont="1" applyFill="1" applyBorder="1" applyAlignment="1">
      <alignment horizontal="center" vertical="top" wrapText="1"/>
    </xf>
    <xf numFmtId="0" fontId="26" fillId="24" borderId="0" xfId="0" applyFont="1" applyFill="1" applyBorder="1" applyAlignment="1">
      <alignment horizontal="center" vertical="top"/>
    </xf>
    <xf numFmtId="0" fontId="26" fillId="24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6" fillId="24" borderId="0" xfId="0" applyFont="1" applyFill="1" applyAlignment="1">
      <alignment horizontal="left" wrapText="1"/>
    </xf>
    <xf numFmtId="0" fontId="20" fillId="0" borderId="0" xfId="0" applyFont="1" applyAlignment="1">
      <alignment horizontal="center"/>
    </xf>
    <xf numFmtId="0" fontId="24" fillId="0" borderId="12" xfId="0" applyFont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24" fillId="0" borderId="10" xfId="38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3" xfId="38" applyFont="1" applyBorder="1" applyAlignment="1">
      <alignment horizontal="center" vertical="center" wrapText="1"/>
    </xf>
    <xf numFmtId="0" fontId="24" fillId="0" borderId="10" xfId="38" applyFont="1" applyBorder="1" applyAlignment="1">
      <alignment horizontal="center" vertical="center" wrapText="1"/>
    </xf>
    <xf numFmtId="0" fontId="24" fillId="0" borderId="14" xfId="0" applyFont="1" applyBorder="1" applyAlignment="1">
      <alignment wrapText="1"/>
    </xf>
    <xf numFmtId="0" fontId="24" fillId="0" borderId="14" xfId="0" applyFont="1" applyBorder="1" applyAlignment="1">
      <alignment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0" fontId="29" fillId="0" borderId="16" xfId="0" applyFont="1" applyBorder="1" applyAlignment="1">
      <alignment vertical="top" wrapText="1"/>
    </xf>
    <xf numFmtId="0" fontId="29" fillId="0" borderId="16" xfId="0" applyFont="1" applyBorder="1" applyAlignment="1">
      <alignment horizontal="center" vertical="top" wrapText="1"/>
    </xf>
    <xf numFmtId="0" fontId="28" fillId="24" borderId="0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left" vertical="top" wrapText="1"/>
    </xf>
    <xf numFmtId="0" fontId="29" fillId="0" borderId="15" xfId="0" applyFont="1" applyBorder="1" applyAlignment="1">
      <alignment horizontal="center" vertical="center" wrapText="1"/>
    </xf>
    <xf numFmtId="0" fontId="26" fillId="24" borderId="0" xfId="0" applyFont="1" applyFill="1" applyBorder="1" applyAlignment="1">
      <alignment vertical="top"/>
    </xf>
    <xf numFmtId="0" fontId="23" fillId="24" borderId="0" xfId="0" applyFont="1" applyFill="1" applyBorder="1" applyAlignment="1">
      <alignment horizontal="left"/>
    </xf>
    <xf numFmtId="0" fontId="16" fillId="0" borderId="12" xfId="0" applyFont="1" applyBorder="1" applyAlignment="1">
      <alignment horizontal="center"/>
    </xf>
    <xf numFmtId="0" fontId="26" fillId="24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24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left"/>
    </xf>
    <xf numFmtId="0" fontId="26" fillId="0" borderId="0" xfId="0" applyFont="1" applyFill="1" applyBorder="1" applyAlignment="1">
      <alignment horizontal="left" vertical="top"/>
    </xf>
    <xf numFmtId="0" fontId="26" fillId="24" borderId="0" xfId="0" applyFont="1" applyFill="1" applyBorder="1" applyAlignment="1">
      <alignment horizontal="left" vertical="top"/>
    </xf>
    <xf numFmtId="0" fontId="26" fillId="24" borderId="0" xfId="0" applyFont="1" applyFill="1" applyBorder="1" applyAlignment="1">
      <alignment horizontal="left"/>
    </xf>
    <xf numFmtId="0" fontId="23" fillId="24" borderId="11" xfId="0" applyFont="1" applyFill="1" applyBorder="1" applyAlignment="1">
      <alignment horizontal="left"/>
    </xf>
  </cellXfs>
  <cellStyles count="4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5"/>
  <sheetViews>
    <sheetView tabSelected="1" zoomScale="106" zoomScaleNormal="106" workbookViewId="0">
      <selection activeCell="A13" sqref="A13:U13"/>
    </sheetView>
  </sheetViews>
  <sheetFormatPr defaultColWidth="35.7109375" defaultRowHeight="12.75"/>
  <cols>
    <col min="1" max="1" width="2.5703125" style="2" customWidth="1"/>
    <col min="2" max="2" width="8.28515625" style="2" customWidth="1"/>
    <col min="3" max="3" width="19.140625" style="2" customWidth="1"/>
    <col min="4" max="4" width="12" style="2" customWidth="1"/>
    <col min="5" max="5" width="23.28515625" style="2" customWidth="1"/>
    <col min="6" max="6" width="8.28515625" style="2" customWidth="1"/>
    <col min="7" max="7" width="8.7109375" style="2" customWidth="1"/>
    <col min="8" max="8" width="18.7109375" style="2" customWidth="1"/>
    <col min="9" max="9" width="5" style="2" customWidth="1"/>
    <col min="10" max="11" width="5.140625" style="2" customWidth="1"/>
    <col min="12" max="12" width="4.7109375" style="2" customWidth="1"/>
    <col min="13" max="13" width="4" style="2" customWidth="1"/>
    <col min="14" max="14" width="4.7109375" style="2" customWidth="1"/>
    <col min="15" max="15" width="4.140625" style="2" customWidth="1"/>
    <col min="16" max="17" width="4.42578125" style="2" customWidth="1"/>
    <col min="18" max="18" width="4.5703125" style="2" customWidth="1"/>
    <col min="19" max="19" width="11.140625" style="83" customWidth="1"/>
    <col min="20" max="20" width="13.85546875" style="83" customWidth="1"/>
    <col min="21" max="21" width="16.5703125" style="2" customWidth="1"/>
    <col min="22" max="22" width="7.140625" style="2" customWidth="1"/>
    <col min="23" max="16384" width="35.7109375" style="2"/>
  </cols>
  <sheetData>
    <row r="1" spans="1:23" ht="12.75" customHeight="1">
      <c r="A1" s="11"/>
      <c r="B1" s="11"/>
      <c r="C1" s="11"/>
      <c r="D1" s="11"/>
      <c r="E1" s="11"/>
      <c r="F1" s="11"/>
      <c r="G1" s="11"/>
      <c r="H1" s="11"/>
      <c r="I1" s="61"/>
      <c r="J1" s="61"/>
      <c r="K1" s="61"/>
      <c r="L1" s="61"/>
      <c r="M1" s="61"/>
      <c r="N1" s="61"/>
      <c r="O1" s="61"/>
      <c r="P1" s="11"/>
      <c r="Q1" s="11"/>
      <c r="R1" s="11"/>
      <c r="S1" s="61"/>
      <c r="T1" s="61"/>
      <c r="U1" s="11"/>
      <c r="V1" s="1"/>
    </row>
    <row r="2" spans="1:23" s="20" customFormat="1" ht="12.75" customHeight="1">
      <c r="C2" s="114" t="s">
        <v>166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</row>
    <row r="3" spans="1:23" ht="12.75" customHeight="1">
      <c r="A3" s="12"/>
      <c r="B3" s="12"/>
      <c r="C3" s="23"/>
      <c r="D3" s="12"/>
      <c r="E3" s="12"/>
      <c r="F3" s="12"/>
      <c r="G3" s="12"/>
      <c r="H3" s="12"/>
      <c r="I3" s="61"/>
      <c r="J3" s="61"/>
      <c r="K3" s="61"/>
      <c r="L3" s="61"/>
      <c r="M3" s="61"/>
      <c r="N3" s="61"/>
      <c r="O3" s="61"/>
      <c r="P3" s="12"/>
      <c r="Q3" s="12"/>
      <c r="R3" s="12"/>
      <c r="S3" s="61"/>
      <c r="T3" s="61"/>
      <c r="U3" s="12"/>
      <c r="V3" s="1"/>
    </row>
    <row r="4" spans="1:23" s="63" customFormat="1">
      <c r="A4" s="117" t="s">
        <v>147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62"/>
    </row>
    <row r="5" spans="1:23" s="1" customFormat="1" ht="12.75" customHeight="1">
      <c r="A5" s="116" t="s">
        <v>20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</row>
    <row r="6" spans="1:23" s="1" customFormat="1">
      <c r="A6" s="115" t="s">
        <v>21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</row>
    <row r="7" spans="1:23" s="1" customFormat="1" ht="12.75" customHeight="1">
      <c r="A7" s="112" t="s">
        <v>22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4"/>
    </row>
    <row r="8" spans="1:23" s="4" customFormat="1" ht="12.75" customHeight="1">
      <c r="A8" s="111" t="s">
        <v>13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82"/>
      <c r="T8" s="82"/>
      <c r="U8" s="25"/>
    </row>
    <row r="9" spans="1:23" s="4" customFormat="1" ht="12.75" customHeight="1">
      <c r="A9" s="111" t="s">
        <v>82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</row>
    <row r="10" spans="1:23" s="4" customFormat="1" ht="12.75" customHeight="1">
      <c r="A10" s="111" t="s">
        <v>83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</row>
    <row r="11" spans="1:23" s="4" customFormat="1" ht="12.75" customHeight="1">
      <c r="A11" s="113" t="s">
        <v>84</v>
      </c>
      <c r="B11" s="113"/>
      <c r="C11" s="113"/>
      <c r="D11" s="113"/>
      <c r="E11" s="113"/>
      <c r="F11" s="113"/>
      <c r="G11" s="113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3" s="4" customFormat="1" ht="12.75" customHeight="1">
      <c r="A12" s="111" t="s">
        <v>12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</row>
    <row r="13" spans="1:23" s="4" customFormat="1" ht="16.5" customHeight="1">
      <c r="A13" s="108" t="s">
        <v>85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</row>
    <row r="14" spans="1:23" s="4" customFormat="1" ht="12.75" hidden="1" customHeight="1">
      <c r="A14" s="57" t="s">
        <v>86</v>
      </c>
      <c r="B14" s="57"/>
      <c r="C14" s="57"/>
      <c r="D14" s="57"/>
      <c r="E14" s="57"/>
      <c r="F14" s="57"/>
      <c r="G14" s="57"/>
      <c r="H14" s="57"/>
      <c r="I14" s="58"/>
      <c r="J14" s="58"/>
      <c r="K14" s="58"/>
      <c r="L14" s="58"/>
      <c r="M14" s="58"/>
      <c r="N14" s="58"/>
      <c r="O14" s="58"/>
      <c r="P14" s="57"/>
      <c r="Q14" s="57"/>
      <c r="R14" s="57"/>
      <c r="S14" s="58"/>
      <c r="T14" s="58"/>
      <c r="U14" s="57"/>
    </row>
    <row r="15" spans="1:23" s="4" customFormat="1" ht="12.75" hidden="1" customHeigh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</row>
    <row r="16" spans="1:23" s="40" customFormat="1" ht="51" customHeight="1">
      <c r="A16" s="9" t="s">
        <v>1</v>
      </c>
      <c r="B16" s="9" t="s">
        <v>0</v>
      </c>
      <c r="C16" s="38" t="s">
        <v>10</v>
      </c>
      <c r="D16" s="38" t="s">
        <v>2</v>
      </c>
      <c r="E16" s="38" t="s">
        <v>7</v>
      </c>
      <c r="F16" s="38" t="s">
        <v>8</v>
      </c>
      <c r="G16" s="38" t="s">
        <v>9</v>
      </c>
      <c r="H16" s="38" t="s">
        <v>3</v>
      </c>
      <c r="I16" s="73" t="s">
        <v>153</v>
      </c>
      <c r="J16" s="73" t="s">
        <v>154</v>
      </c>
      <c r="K16" s="73" t="s">
        <v>155</v>
      </c>
      <c r="L16" s="73" t="s">
        <v>156</v>
      </c>
      <c r="M16" s="73" t="s">
        <v>157</v>
      </c>
      <c r="N16" s="73" t="s">
        <v>158</v>
      </c>
      <c r="O16" s="73" t="s">
        <v>159</v>
      </c>
      <c r="P16" s="76" t="s">
        <v>162</v>
      </c>
      <c r="Q16" s="76" t="s">
        <v>160</v>
      </c>
      <c r="R16" s="76" t="s">
        <v>161</v>
      </c>
      <c r="S16" s="35" t="s">
        <v>4</v>
      </c>
      <c r="T16" s="35" t="s">
        <v>5</v>
      </c>
      <c r="U16" s="9" t="s">
        <v>6</v>
      </c>
      <c r="V16" s="39"/>
    </row>
    <row r="17" spans="1:22" ht="25.5">
      <c r="A17" s="8">
        <v>1</v>
      </c>
      <c r="B17" s="34" t="s">
        <v>127</v>
      </c>
      <c r="C17" s="52" t="s">
        <v>67</v>
      </c>
      <c r="D17" s="13" t="s">
        <v>11</v>
      </c>
      <c r="E17" s="13" t="s">
        <v>65</v>
      </c>
      <c r="F17" s="22">
        <v>9</v>
      </c>
      <c r="G17" s="22">
        <v>9</v>
      </c>
      <c r="H17" s="13" t="s">
        <v>66</v>
      </c>
      <c r="I17" s="88">
        <v>23</v>
      </c>
      <c r="J17" s="88">
        <v>0</v>
      </c>
      <c r="K17" s="88">
        <v>3</v>
      </c>
      <c r="L17" s="88">
        <v>3</v>
      </c>
      <c r="M17" s="88">
        <v>10</v>
      </c>
      <c r="N17" s="88">
        <v>3</v>
      </c>
      <c r="O17" s="88">
        <v>3</v>
      </c>
      <c r="P17" s="88">
        <v>0</v>
      </c>
      <c r="Q17" s="22">
        <v>0</v>
      </c>
      <c r="R17" s="22">
        <v>2</v>
      </c>
      <c r="S17" s="54">
        <f t="shared" ref="S17:S36" si="0">I17+J17+K17+L17+M17+N17+O17+P17+Q17+R17</f>
        <v>47</v>
      </c>
      <c r="T17" s="54">
        <v>125</v>
      </c>
      <c r="U17" s="9" t="s">
        <v>163</v>
      </c>
    </row>
    <row r="18" spans="1:22" ht="25.5">
      <c r="A18" s="8">
        <v>2</v>
      </c>
      <c r="B18" s="34" t="s">
        <v>126</v>
      </c>
      <c r="C18" s="13" t="s">
        <v>59</v>
      </c>
      <c r="D18" s="13" t="s">
        <v>11</v>
      </c>
      <c r="E18" s="8" t="s">
        <v>60</v>
      </c>
      <c r="F18" s="10">
        <v>9</v>
      </c>
      <c r="G18" s="10">
        <v>9</v>
      </c>
      <c r="H18" s="8" t="s">
        <v>61</v>
      </c>
      <c r="I18" s="88">
        <v>22</v>
      </c>
      <c r="J18" s="88">
        <v>0</v>
      </c>
      <c r="K18" s="88">
        <v>1</v>
      </c>
      <c r="L18" s="88">
        <v>3</v>
      </c>
      <c r="M18" s="88">
        <v>5</v>
      </c>
      <c r="N18" s="88">
        <v>6</v>
      </c>
      <c r="O18" s="88">
        <v>0</v>
      </c>
      <c r="P18" s="88">
        <v>0</v>
      </c>
      <c r="Q18" s="22">
        <v>3</v>
      </c>
      <c r="R18" s="22">
        <v>4</v>
      </c>
      <c r="S18" s="54">
        <f t="shared" si="0"/>
        <v>44</v>
      </c>
      <c r="T18" s="54">
        <v>125</v>
      </c>
      <c r="U18" s="9" t="s">
        <v>163</v>
      </c>
    </row>
    <row r="19" spans="1:22" ht="25.5">
      <c r="A19" s="8">
        <v>3</v>
      </c>
      <c r="B19" s="34" t="s">
        <v>143</v>
      </c>
      <c r="C19" s="13" t="s">
        <v>35</v>
      </c>
      <c r="D19" s="13" t="s">
        <v>11</v>
      </c>
      <c r="E19" s="13" t="s">
        <v>37</v>
      </c>
      <c r="F19" s="10">
        <v>9</v>
      </c>
      <c r="G19" s="10">
        <v>9</v>
      </c>
      <c r="H19" s="8" t="s">
        <v>38</v>
      </c>
      <c r="I19" s="88">
        <v>20</v>
      </c>
      <c r="J19" s="88">
        <v>3</v>
      </c>
      <c r="K19" s="88">
        <v>1</v>
      </c>
      <c r="L19" s="88">
        <v>2</v>
      </c>
      <c r="M19" s="88">
        <v>4</v>
      </c>
      <c r="N19" s="88">
        <v>0</v>
      </c>
      <c r="O19" s="88">
        <v>0</v>
      </c>
      <c r="P19" s="88">
        <v>0</v>
      </c>
      <c r="Q19" s="22">
        <v>0</v>
      </c>
      <c r="R19" s="22">
        <v>5</v>
      </c>
      <c r="S19" s="54">
        <f t="shared" si="0"/>
        <v>35</v>
      </c>
      <c r="T19" s="54">
        <v>125</v>
      </c>
      <c r="U19" s="9" t="s">
        <v>164</v>
      </c>
    </row>
    <row r="20" spans="1:22" s="5" customFormat="1" ht="27" customHeight="1">
      <c r="A20" s="8">
        <v>4</v>
      </c>
      <c r="B20" s="34" t="s">
        <v>137</v>
      </c>
      <c r="C20" s="13" t="s">
        <v>138</v>
      </c>
      <c r="D20" s="13" t="s">
        <v>11</v>
      </c>
      <c r="E20" s="8" t="s">
        <v>60</v>
      </c>
      <c r="F20" s="10">
        <v>9</v>
      </c>
      <c r="G20" s="10">
        <v>9</v>
      </c>
      <c r="H20" s="8" t="s">
        <v>61</v>
      </c>
      <c r="I20" s="88">
        <v>17</v>
      </c>
      <c r="J20" s="88">
        <v>3</v>
      </c>
      <c r="K20" s="88">
        <v>2</v>
      </c>
      <c r="L20" s="88">
        <v>0</v>
      </c>
      <c r="M20" s="88">
        <v>5</v>
      </c>
      <c r="N20" s="88">
        <v>0</v>
      </c>
      <c r="O20" s="88">
        <v>0</v>
      </c>
      <c r="P20" s="88">
        <v>0</v>
      </c>
      <c r="Q20" s="22">
        <v>0</v>
      </c>
      <c r="R20" s="22">
        <v>6</v>
      </c>
      <c r="S20" s="54">
        <f t="shared" si="0"/>
        <v>33</v>
      </c>
      <c r="T20" s="54">
        <v>125</v>
      </c>
      <c r="U20" s="9" t="s">
        <v>164</v>
      </c>
      <c r="V20" s="2"/>
    </row>
    <row r="21" spans="1:22" s="5" customFormat="1" ht="27" customHeight="1">
      <c r="A21" s="8">
        <v>5</v>
      </c>
      <c r="B21" s="34" t="s">
        <v>124</v>
      </c>
      <c r="C21" s="42" t="s">
        <v>34</v>
      </c>
      <c r="D21" s="13" t="s">
        <v>11</v>
      </c>
      <c r="E21" s="42" t="s">
        <v>37</v>
      </c>
      <c r="F21" s="44">
        <v>9</v>
      </c>
      <c r="G21" s="44">
        <v>9</v>
      </c>
      <c r="H21" s="45" t="s">
        <v>38</v>
      </c>
      <c r="I21" s="93">
        <v>17</v>
      </c>
      <c r="J21" s="93">
        <v>3</v>
      </c>
      <c r="K21" s="93">
        <v>2</v>
      </c>
      <c r="L21" s="93">
        <v>2</v>
      </c>
      <c r="M21" s="93">
        <v>0</v>
      </c>
      <c r="N21" s="93">
        <v>0</v>
      </c>
      <c r="O21" s="93">
        <v>0</v>
      </c>
      <c r="P21" s="88">
        <v>0</v>
      </c>
      <c r="Q21" s="22">
        <v>0</v>
      </c>
      <c r="R21" s="22">
        <v>5</v>
      </c>
      <c r="S21" s="54">
        <f t="shared" si="0"/>
        <v>29</v>
      </c>
      <c r="T21" s="54">
        <v>125</v>
      </c>
      <c r="U21" s="9" t="s">
        <v>164</v>
      </c>
      <c r="V21" s="2"/>
    </row>
    <row r="22" spans="1:22" s="5" customFormat="1" ht="27.75" customHeight="1">
      <c r="A22" s="8">
        <v>6</v>
      </c>
      <c r="B22" s="34" t="s">
        <v>135</v>
      </c>
      <c r="C22" s="52" t="s">
        <v>68</v>
      </c>
      <c r="D22" s="43" t="s">
        <v>11</v>
      </c>
      <c r="E22" s="34" t="s">
        <v>65</v>
      </c>
      <c r="F22" s="22">
        <v>9</v>
      </c>
      <c r="G22" s="22">
        <v>9</v>
      </c>
      <c r="H22" s="13" t="s">
        <v>66</v>
      </c>
      <c r="I22" s="88">
        <v>13</v>
      </c>
      <c r="J22" s="88">
        <v>0</v>
      </c>
      <c r="K22" s="88">
        <v>3</v>
      </c>
      <c r="L22" s="88">
        <v>2</v>
      </c>
      <c r="M22" s="88">
        <v>4</v>
      </c>
      <c r="N22" s="88">
        <v>0</v>
      </c>
      <c r="O22" s="88">
        <v>0</v>
      </c>
      <c r="P22" s="88">
        <v>0</v>
      </c>
      <c r="Q22" s="22">
        <v>3</v>
      </c>
      <c r="R22" s="22">
        <v>3</v>
      </c>
      <c r="S22" s="54">
        <f t="shared" si="0"/>
        <v>28</v>
      </c>
      <c r="T22" s="54">
        <v>125</v>
      </c>
      <c r="U22" s="9" t="s">
        <v>164</v>
      </c>
      <c r="V22" s="2"/>
    </row>
    <row r="23" spans="1:22" s="5" customFormat="1" ht="27.75" customHeight="1">
      <c r="A23" s="8">
        <v>7</v>
      </c>
      <c r="B23" s="34" t="s">
        <v>128</v>
      </c>
      <c r="C23" s="13" t="s">
        <v>75</v>
      </c>
      <c r="D23" s="43" t="s">
        <v>11</v>
      </c>
      <c r="E23" s="34" t="s">
        <v>76</v>
      </c>
      <c r="F23" s="10">
        <v>9</v>
      </c>
      <c r="G23" s="10">
        <v>9</v>
      </c>
      <c r="H23" s="13" t="s">
        <v>77</v>
      </c>
      <c r="I23" s="88">
        <v>16</v>
      </c>
      <c r="J23" s="88">
        <v>0</v>
      </c>
      <c r="K23" s="88">
        <v>1</v>
      </c>
      <c r="L23" s="88">
        <v>2</v>
      </c>
      <c r="M23" s="88">
        <v>2</v>
      </c>
      <c r="N23" s="88">
        <v>3</v>
      </c>
      <c r="O23" s="88">
        <v>0</v>
      </c>
      <c r="P23" s="88">
        <v>0</v>
      </c>
      <c r="Q23" s="22">
        <v>0</v>
      </c>
      <c r="R23" s="22">
        <v>3</v>
      </c>
      <c r="S23" s="54">
        <f t="shared" si="0"/>
        <v>27</v>
      </c>
      <c r="T23" s="54">
        <v>125</v>
      </c>
      <c r="U23" s="9" t="s">
        <v>164</v>
      </c>
      <c r="V23" s="2"/>
    </row>
    <row r="24" spans="1:22" s="5" customFormat="1" ht="30" customHeight="1">
      <c r="A24" s="8">
        <v>8</v>
      </c>
      <c r="B24" s="34" t="s">
        <v>141</v>
      </c>
      <c r="C24" s="30" t="s">
        <v>142</v>
      </c>
      <c r="D24" s="13" t="s">
        <v>11</v>
      </c>
      <c r="E24" s="8" t="s">
        <v>60</v>
      </c>
      <c r="F24" s="10">
        <v>9</v>
      </c>
      <c r="G24" s="10">
        <v>9</v>
      </c>
      <c r="H24" s="8" t="s">
        <v>61</v>
      </c>
      <c r="I24" s="88">
        <v>16</v>
      </c>
      <c r="J24" s="88">
        <v>3</v>
      </c>
      <c r="K24" s="88">
        <v>1</v>
      </c>
      <c r="L24" s="88">
        <v>2</v>
      </c>
      <c r="M24" s="88">
        <v>2</v>
      </c>
      <c r="N24" s="88">
        <v>0</v>
      </c>
      <c r="O24" s="88">
        <v>0</v>
      </c>
      <c r="P24" s="88">
        <v>0</v>
      </c>
      <c r="Q24" s="22">
        <v>0</v>
      </c>
      <c r="R24" s="22">
        <v>1</v>
      </c>
      <c r="S24" s="54">
        <f t="shared" si="0"/>
        <v>25</v>
      </c>
      <c r="T24" s="54">
        <v>125</v>
      </c>
      <c r="U24" s="9" t="s">
        <v>164</v>
      </c>
      <c r="V24" s="2"/>
    </row>
    <row r="25" spans="1:22" ht="27" customHeight="1">
      <c r="A25" s="8">
        <v>9</v>
      </c>
      <c r="B25" s="34" t="s">
        <v>134</v>
      </c>
      <c r="C25" s="48" t="s">
        <v>53</v>
      </c>
      <c r="D25" s="13" t="s">
        <v>50</v>
      </c>
      <c r="E25" s="13" t="s">
        <v>51</v>
      </c>
      <c r="F25" s="49">
        <v>9</v>
      </c>
      <c r="G25" s="49">
        <v>9</v>
      </c>
      <c r="H25" s="13" t="s">
        <v>52</v>
      </c>
      <c r="I25" s="88">
        <v>7</v>
      </c>
      <c r="J25" s="88">
        <v>6</v>
      </c>
      <c r="K25" s="88">
        <v>1</v>
      </c>
      <c r="L25" s="88">
        <v>0</v>
      </c>
      <c r="M25" s="88">
        <v>7</v>
      </c>
      <c r="N25" s="88">
        <v>0</v>
      </c>
      <c r="O25" s="88">
        <v>0</v>
      </c>
      <c r="P25" s="88">
        <v>0</v>
      </c>
      <c r="Q25" s="22">
        <v>0</v>
      </c>
      <c r="R25" s="22">
        <v>1</v>
      </c>
      <c r="S25" s="54">
        <f t="shared" si="0"/>
        <v>22</v>
      </c>
      <c r="T25" s="54">
        <v>125</v>
      </c>
      <c r="U25" s="9" t="s">
        <v>164</v>
      </c>
    </row>
    <row r="26" spans="1:22" ht="25.5" customHeight="1">
      <c r="A26" s="8">
        <v>10</v>
      </c>
      <c r="B26" s="34" t="s">
        <v>144</v>
      </c>
      <c r="C26" s="91" t="s">
        <v>64</v>
      </c>
      <c r="D26" s="32" t="s">
        <v>11</v>
      </c>
      <c r="E26" s="13" t="s">
        <v>65</v>
      </c>
      <c r="F26" s="94">
        <v>9</v>
      </c>
      <c r="G26" s="94">
        <v>9</v>
      </c>
      <c r="H26" s="32" t="s">
        <v>66</v>
      </c>
      <c r="I26" s="94">
        <v>12</v>
      </c>
      <c r="J26" s="94">
        <v>0</v>
      </c>
      <c r="K26" s="94">
        <v>1</v>
      </c>
      <c r="L26" s="94">
        <v>2</v>
      </c>
      <c r="M26" s="94">
        <v>0</v>
      </c>
      <c r="N26" s="94">
        <v>6</v>
      </c>
      <c r="O26" s="94">
        <v>0</v>
      </c>
      <c r="P26" s="22">
        <v>0</v>
      </c>
      <c r="Q26" s="22">
        <v>0</v>
      </c>
      <c r="R26" s="22">
        <v>0</v>
      </c>
      <c r="S26" s="54">
        <f t="shared" si="0"/>
        <v>21</v>
      </c>
      <c r="T26" s="54">
        <v>125</v>
      </c>
      <c r="U26" s="9" t="s">
        <v>164</v>
      </c>
    </row>
    <row r="27" spans="1:22" ht="27" customHeight="1">
      <c r="A27" s="8">
        <v>11</v>
      </c>
      <c r="B27" s="34" t="s">
        <v>136</v>
      </c>
      <c r="C27" s="13" t="s">
        <v>36</v>
      </c>
      <c r="D27" s="13" t="s">
        <v>11</v>
      </c>
      <c r="E27" s="13" t="s">
        <v>37</v>
      </c>
      <c r="F27" s="10">
        <v>9</v>
      </c>
      <c r="G27" s="10">
        <v>9</v>
      </c>
      <c r="H27" s="51" t="s">
        <v>38</v>
      </c>
      <c r="I27" s="94">
        <v>12</v>
      </c>
      <c r="J27" s="94">
        <v>0</v>
      </c>
      <c r="K27" s="94">
        <v>1</v>
      </c>
      <c r="L27" s="94">
        <v>0</v>
      </c>
      <c r="M27" s="94">
        <v>2</v>
      </c>
      <c r="N27" s="94">
        <v>0</v>
      </c>
      <c r="O27" s="94">
        <v>0</v>
      </c>
      <c r="P27" s="22">
        <v>0</v>
      </c>
      <c r="Q27" s="22">
        <v>0</v>
      </c>
      <c r="R27" s="22">
        <v>4</v>
      </c>
      <c r="S27" s="54">
        <f t="shared" si="0"/>
        <v>19</v>
      </c>
      <c r="T27" s="54">
        <v>125</v>
      </c>
      <c r="U27" s="9" t="s">
        <v>164</v>
      </c>
    </row>
    <row r="28" spans="1:22" ht="25.5" customHeight="1">
      <c r="A28" s="8">
        <v>12</v>
      </c>
      <c r="B28" s="34" t="s">
        <v>130</v>
      </c>
      <c r="C28" s="8" t="s">
        <v>131</v>
      </c>
      <c r="D28" s="8" t="s">
        <v>11</v>
      </c>
      <c r="E28" s="8" t="s">
        <v>73</v>
      </c>
      <c r="F28" s="22">
        <v>9</v>
      </c>
      <c r="G28" s="22">
        <v>9</v>
      </c>
      <c r="H28" s="51" t="s">
        <v>74</v>
      </c>
      <c r="I28" s="94">
        <v>11</v>
      </c>
      <c r="J28" s="94">
        <v>3</v>
      </c>
      <c r="K28" s="94">
        <v>1</v>
      </c>
      <c r="L28" s="94">
        <v>0</v>
      </c>
      <c r="M28" s="94">
        <v>2</v>
      </c>
      <c r="N28" s="94">
        <v>0</v>
      </c>
      <c r="O28" s="94">
        <v>0</v>
      </c>
      <c r="P28" s="22">
        <v>0</v>
      </c>
      <c r="Q28" s="22">
        <v>0</v>
      </c>
      <c r="R28" s="22">
        <v>2</v>
      </c>
      <c r="S28" s="54">
        <f t="shared" si="0"/>
        <v>19</v>
      </c>
      <c r="T28" s="54">
        <v>125</v>
      </c>
      <c r="U28" s="9" t="s">
        <v>164</v>
      </c>
    </row>
    <row r="29" spans="1:22" ht="27" customHeight="1">
      <c r="A29" s="8">
        <v>13</v>
      </c>
      <c r="B29" s="34" t="s">
        <v>146</v>
      </c>
      <c r="C29" s="8" t="s">
        <v>23</v>
      </c>
      <c r="D29" s="8" t="s">
        <v>11</v>
      </c>
      <c r="E29" s="8" t="s">
        <v>15</v>
      </c>
      <c r="F29" s="10">
        <v>9</v>
      </c>
      <c r="G29" s="10">
        <v>9</v>
      </c>
      <c r="H29" s="51" t="s">
        <v>14</v>
      </c>
      <c r="I29" s="94">
        <v>13</v>
      </c>
      <c r="J29" s="94">
        <v>0</v>
      </c>
      <c r="K29" s="94">
        <v>2</v>
      </c>
      <c r="L29" s="94">
        <v>0</v>
      </c>
      <c r="M29" s="94">
        <v>0</v>
      </c>
      <c r="N29" s="94">
        <v>0</v>
      </c>
      <c r="O29" s="94">
        <v>0</v>
      </c>
      <c r="P29" s="22">
        <v>0</v>
      </c>
      <c r="Q29" s="22">
        <v>0</v>
      </c>
      <c r="R29" s="22">
        <v>2</v>
      </c>
      <c r="S29" s="54">
        <f t="shared" si="0"/>
        <v>17</v>
      </c>
      <c r="T29" s="54">
        <v>125</v>
      </c>
      <c r="U29" s="9" t="s">
        <v>164</v>
      </c>
    </row>
    <row r="30" spans="1:22" ht="24" customHeight="1">
      <c r="A30" s="8">
        <v>14</v>
      </c>
      <c r="B30" s="34" t="s">
        <v>129</v>
      </c>
      <c r="C30" s="42" t="s">
        <v>78</v>
      </c>
      <c r="D30" s="42" t="s">
        <v>11</v>
      </c>
      <c r="E30" s="47" t="s">
        <v>80</v>
      </c>
      <c r="F30" s="44">
        <v>9</v>
      </c>
      <c r="G30" s="44">
        <v>9</v>
      </c>
      <c r="H30" s="42" t="s">
        <v>79</v>
      </c>
      <c r="I30" s="55">
        <v>15</v>
      </c>
      <c r="J30" s="55">
        <v>0</v>
      </c>
      <c r="K30" s="55">
        <v>1</v>
      </c>
      <c r="L30" s="55">
        <v>0</v>
      </c>
      <c r="M30" s="55">
        <v>0</v>
      </c>
      <c r="N30" s="55">
        <v>0</v>
      </c>
      <c r="O30" s="55">
        <v>0</v>
      </c>
      <c r="P30" s="22">
        <v>0</v>
      </c>
      <c r="Q30" s="22">
        <v>0</v>
      </c>
      <c r="R30" s="22">
        <v>1</v>
      </c>
      <c r="S30" s="54">
        <f t="shared" si="0"/>
        <v>17</v>
      </c>
      <c r="T30" s="54">
        <v>125</v>
      </c>
      <c r="U30" s="9" t="s">
        <v>164</v>
      </c>
    </row>
    <row r="31" spans="1:22" ht="25.5" customHeight="1">
      <c r="A31" s="8">
        <v>15</v>
      </c>
      <c r="B31" s="34" t="s">
        <v>123</v>
      </c>
      <c r="C31" s="8" t="s">
        <v>27</v>
      </c>
      <c r="D31" s="8" t="s">
        <v>11</v>
      </c>
      <c r="E31" s="8" t="s">
        <v>18</v>
      </c>
      <c r="F31" s="10">
        <v>9</v>
      </c>
      <c r="G31" s="10">
        <v>9</v>
      </c>
      <c r="H31" s="8" t="s">
        <v>19</v>
      </c>
      <c r="I31" s="88">
        <v>13</v>
      </c>
      <c r="J31" s="88">
        <v>0</v>
      </c>
      <c r="K31" s="88">
        <v>0</v>
      </c>
      <c r="L31" s="88">
        <v>2</v>
      </c>
      <c r="M31" s="88">
        <v>0</v>
      </c>
      <c r="N31" s="88">
        <v>0</v>
      </c>
      <c r="O31" s="88">
        <v>0</v>
      </c>
      <c r="P31" s="88">
        <v>0</v>
      </c>
      <c r="Q31" s="22">
        <v>0</v>
      </c>
      <c r="R31" s="22">
        <v>1</v>
      </c>
      <c r="S31" s="54">
        <f t="shared" si="0"/>
        <v>16</v>
      </c>
      <c r="T31" s="54">
        <v>125</v>
      </c>
      <c r="U31" s="9" t="s">
        <v>164</v>
      </c>
    </row>
    <row r="32" spans="1:22" ht="26.25" customHeight="1">
      <c r="A32" s="8">
        <v>16</v>
      </c>
      <c r="B32" s="34" t="s">
        <v>140</v>
      </c>
      <c r="C32" s="8" t="s">
        <v>28</v>
      </c>
      <c r="D32" s="8" t="s">
        <v>11</v>
      </c>
      <c r="E32" s="8" t="s">
        <v>18</v>
      </c>
      <c r="F32" s="10">
        <v>9</v>
      </c>
      <c r="G32" s="10">
        <v>9</v>
      </c>
      <c r="H32" s="8" t="s">
        <v>19</v>
      </c>
      <c r="I32" s="88">
        <v>11</v>
      </c>
      <c r="J32" s="88">
        <v>0</v>
      </c>
      <c r="K32" s="88">
        <v>1</v>
      </c>
      <c r="L32" s="88">
        <v>0</v>
      </c>
      <c r="M32" s="88">
        <v>0</v>
      </c>
      <c r="N32" s="88">
        <v>2</v>
      </c>
      <c r="O32" s="88">
        <v>0</v>
      </c>
      <c r="P32" s="88">
        <v>0</v>
      </c>
      <c r="Q32" s="22">
        <v>0</v>
      </c>
      <c r="R32" s="22">
        <v>2</v>
      </c>
      <c r="S32" s="54">
        <f t="shared" si="0"/>
        <v>16</v>
      </c>
      <c r="T32" s="54">
        <v>125</v>
      </c>
      <c r="U32" s="9" t="s">
        <v>164</v>
      </c>
    </row>
    <row r="33" spans="1:22" ht="25.5" customHeight="1">
      <c r="A33" s="8">
        <v>17</v>
      </c>
      <c r="B33" s="47" t="s">
        <v>145</v>
      </c>
      <c r="C33" s="96" t="s">
        <v>49</v>
      </c>
      <c r="D33" s="42" t="s">
        <v>50</v>
      </c>
      <c r="E33" s="42" t="s">
        <v>51</v>
      </c>
      <c r="F33" s="97">
        <v>9</v>
      </c>
      <c r="G33" s="97">
        <v>9</v>
      </c>
      <c r="H33" s="42" t="s">
        <v>52</v>
      </c>
      <c r="I33" s="93">
        <v>12</v>
      </c>
      <c r="J33" s="93">
        <v>0</v>
      </c>
      <c r="K33" s="93">
        <v>0</v>
      </c>
      <c r="L33" s="93">
        <v>2</v>
      </c>
      <c r="M33" s="93">
        <v>0</v>
      </c>
      <c r="N33" s="93">
        <v>0</v>
      </c>
      <c r="O33" s="93">
        <v>0</v>
      </c>
      <c r="P33" s="93">
        <v>0</v>
      </c>
      <c r="Q33" s="55">
        <v>0</v>
      </c>
      <c r="R33" s="55">
        <v>2</v>
      </c>
      <c r="S33" s="54">
        <f t="shared" si="0"/>
        <v>16</v>
      </c>
      <c r="T33" s="54">
        <v>125</v>
      </c>
      <c r="U33" s="9" t="s">
        <v>164</v>
      </c>
    </row>
    <row r="34" spans="1:22" ht="34.5" customHeight="1">
      <c r="A34" s="8">
        <v>18</v>
      </c>
      <c r="B34" s="13" t="s">
        <v>139</v>
      </c>
      <c r="C34" s="8" t="s">
        <v>26</v>
      </c>
      <c r="D34" s="8" t="s">
        <v>11</v>
      </c>
      <c r="E34" s="8" t="s">
        <v>18</v>
      </c>
      <c r="F34" s="10">
        <v>9</v>
      </c>
      <c r="G34" s="10">
        <v>9</v>
      </c>
      <c r="H34" s="8" t="s">
        <v>19</v>
      </c>
      <c r="I34" s="22">
        <v>12</v>
      </c>
      <c r="J34" s="22">
        <v>0</v>
      </c>
      <c r="K34" s="22">
        <v>1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54">
        <f t="shared" si="0"/>
        <v>13</v>
      </c>
      <c r="T34" s="54">
        <v>125</v>
      </c>
      <c r="U34" s="9" t="s">
        <v>164</v>
      </c>
    </row>
    <row r="35" spans="1:22" ht="34.5" customHeight="1">
      <c r="A35" s="8">
        <v>19</v>
      </c>
      <c r="B35" s="13" t="s">
        <v>125</v>
      </c>
      <c r="C35" s="13" t="s">
        <v>31</v>
      </c>
      <c r="D35" s="13" t="s">
        <v>11</v>
      </c>
      <c r="E35" s="13" t="s">
        <v>32</v>
      </c>
      <c r="F35" s="10">
        <v>9</v>
      </c>
      <c r="G35" s="10">
        <v>9</v>
      </c>
      <c r="H35" s="8" t="s">
        <v>33</v>
      </c>
      <c r="I35" s="22">
        <v>7</v>
      </c>
      <c r="J35" s="22">
        <v>0</v>
      </c>
      <c r="K35" s="22">
        <v>1</v>
      </c>
      <c r="L35" s="22">
        <v>0</v>
      </c>
      <c r="M35" s="22">
        <v>2</v>
      </c>
      <c r="N35" s="22">
        <v>0</v>
      </c>
      <c r="O35" s="22">
        <v>0</v>
      </c>
      <c r="P35" s="22">
        <v>0</v>
      </c>
      <c r="Q35" s="22">
        <v>0</v>
      </c>
      <c r="R35" s="22">
        <v>1</v>
      </c>
      <c r="S35" s="54">
        <f t="shared" si="0"/>
        <v>11</v>
      </c>
      <c r="T35" s="54">
        <v>125</v>
      </c>
      <c r="U35" s="9" t="s">
        <v>164</v>
      </c>
    </row>
    <row r="36" spans="1:22" ht="34.5" customHeight="1">
      <c r="A36" s="8">
        <v>20</v>
      </c>
      <c r="B36" s="13" t="s">
        <v>132</v>
      </c>
      <c r="C36" s="13" t="s">
        <v>133</v>
      </c>
      <c r="D36" s="13" t="s">
        <v>11</v>
      </c>
      <c r="E36" s="8" t="s">
        <v>60</v>
      </c>
      <c r="F36" s="10">
        <v>9</v>
      </c>
      <c r="G36" s="10">
        <v>9</v>
      </c>
      <c r="H36" s="8" t="s">
        <v>61</v>
      </c>
      <c r="I36" s="22">
        <v>6</v>
      </c>
      <c r="J36" s="22">
        <v>0</v>
      </c>
      <c r="K36" s="22">
        <v>1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54">
        <f t="shared" si="0"/>
        <v>7</v>
      </c>
      <c r="T36" s="54">
        <v>125</v>
      </c>
      <c r="U36" s="9" t="s">
        <v>164</v>
      </c>
    </row>
    <row r="37" spans="1:22" ht="12.75" customHeight="1">
      <c r="A37" s="7"/>
      <c r="B37" s="112" t="s">
        <v>22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</row>
    <row r="38" spans="1:22" ht="12.75" customHeight="1">
      <c r="B38" s="111" t="s">
        <v>13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82"/>
      <c r="U38" s="25"/>
      <c r="V38" s="25"/>
    </row>
    <row r="39" spans="1:22" ht="12.75" customHeight="1">
      <c r="B39" s="111" t="s">
        <v>82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</row>
    <row r="40" spans="1:22" ht="12.75" customHeight="1">
      <c r="B40" s="111" t="s">
        <v>83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</row>
    <row r="41" spans="1:22" ht="12.75" customHeight="1">
      <c r="B41" s="113" t="s">
        <v>84</v>
      </c>
      <c r="C41" s="113"/>
      <c r="D41" s="113"/>
      <c r="E41" s="113"/>
      <c r="F41" s="113"/>
      <c r="G41" s="113"/>
      <c r="H41" s="113"/>
      <c r="I41" s="60"/>
      <c r="J41" s="60"/>
      <c r="K41" s="60"/>
      <c r="L41" s="60"/>
      <c r="M41" s="60"/>
      <c r="N41" s="60"/>
      <c r="O41" s="60"/>
      <c r="P41" s="26"/>
      <c r="Q41" s="26"/>
      <c r="R41" s="26"/>
      <c r="S41" s="26"/>
      <c r="T41" s="26"/>
      <c r="U41" s="26"/>
      <c r="V41" s="26"/>
    </row>
    <row r="42" spans="1:22" ht="12.75" customHeight="1">
      <c r="B42" s="111" t="s">
        <v>12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</row>
    <row r="43" spans="1:22">
      <c r="B43" s="108" t="s">
        <v>85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</row>
    <row r="44" spans="1:22" ht="12.75" customHeight="1">
      <c r="B44" s="57" t="s">
        <v>86</v>
      </c>
      <c r="C44" s="57"/>
      <c r="D44" s="57"/>
      <c r="E44" s="57"/>
      <c r="F44" s="57"/>
      <c r="G44" s="57"/>
      <c r="H44" s="57"/>
      <c r="I44" s="58"/>
      <c r="J44" s="58"/>
      <c r="K44" s="58"/>
      <c r="L44" s="58"/>
      <c r="M44" s="58"/>
      <c r="N44" s="58"/>
      <c r="O44" s="58"/>
      <c r="P44" s="57"/>
      <c r="Q44" s="57"/>
      <c r="R44" s="57"/>
      <c r="S44" s="58"/>
      <c r="T44" s="58"/>
      <c r="U44" s="57"/>
      <c r="V44" s="57"/>
    </row>
    <row r="45" spans="1:22">
      <c r="B45" s="109"/>
      <c r="C45" s="109"/>
      <c r="D45" s="109"/>
      <c r="E45" s="109"/>
      <c r="F45" s="109"/>
      <c r="G45" s="109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</sheetData>
  <sortState ref="B17:U36">
    <sortCondition descending="1" ref="S17:S36"/>
  </sortState>
  <mergeCells count="20">
    <mergeCell ref="A9:U9"/>
    <mergeCell ref="A11:G11"/>
    <mergeCell ref="A12:U12"/>
    <mergeCell ref="C2:W2"/>
    <mergeCell ref="A7:U7"/>
    <mergeCell ref="A6:U6"/>
    <mergeCell ref="A5:U5"/>
    <mergeCell ref="A4:U4"/>
    <mergeCell ref="A8:R8"/>
    <mergeCell ref="A13:U13"/>
    <mergeCell ref="B45:G45"/>
    <mergeCell ref="A15:U15"/>
    <mergeCell ref="A10:U10"/>
    <mergeCell ref="B37:V37"/>
    <mergeCell ref="B38:S38"/>
    <mergeCell ref="B39:V39"/>
    <mergeCell ref="B40:V40"/>
    <mergeCell ref="B41:H41"/>
    <mergeCell ref="B42:V42"/>
    <mergeCell ref="B43:V43"/>
  </mergeCells>
  <pageMargins left="0.75" right="0.75" top="1" bottom="1" header="0.5" footer="0.5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4"/>
  <sheetViews>
    <sheetView topLeftCell="A28" workbookViewId="0">
      <selection activeCell="A9" sqref="A9:R9"/>
    </sheetView>
  </sheetViews>
  <sheetFormatPr defaultRowHeight="12.75"/>
  <cols>
    <col min="1" max="1" width="4" customWidth="1"/>
    <col min="3" max="3" width="17" customWidth="1"/>
    <col min="4" max="4" width="12.85546875" customWidth="1"/>
    <col min="5" max="5" width="20.28515625" customWidth="1"/>
    <col min="8" max="8" width="17.85546875" customWidth="1"/>
    <col min="9" max="9" width="5.7109375" customWidth="1"/>
    <col min="10" max="10" width="6" customWidth="1"/>
    <col min="11" max="11" width="5.28515625" customWidth="1"/>
    <col min="12" max="12" width="5.7109375" customWidth="1"/>
    <col min="13" max="13" width="4.7109375" customWidth="1"/>
    <col min="14" max="14" width="5.140625" customWidth="1"/>
    <col min="15" max="16" width="5" customWidth="1"/>
    <col min="17" max="17" width="4.42578125" customWidth="1"/>
    <col min="18" max="18" width="4" customWidth="1"/>
    <col min="20" max="20" width="10" customWidth="1"/>
    <col min="21" max="21" width="14.42578125" customWidth="1"/>
  </cols>
  <sheetData>
    <row r="1" spans="1:21" s="2" customFormat="1"/>
    <row r="2" spans="1:21" s="2" customFormat="1"/>
    <row r="3" spans="1:21" s="1" customFormat="1" ht="12.75" customHeight="1">
      <c r="A3" s="114" t="s">
        <v>167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4" spans="1:21" s="1" customFormat="1">
      <c r="A4" s="21"/>
      <c r="B4" s="21"/>
      <c r="C4" s="21"/>
      <c r="D4" s="21"/>
      <c r="E4" s="21"/>
      <c r="F4" s="21"/>
      <c r="G4" s="21"/>
      <c r="H4" s="21"/>
      <c r="I4" s="61"/>
      <c r="J4" s="61"/>
      <c r="K4" s="61"/>
      <c r="L4" s="61"/>
      <c r="M4" s="61"/>
      <c r="N4" s="61"/>
      <c r="O4" s="61"/>
      <c r="P4" s="21"/>
      <c r="Q4" s="21"/>
      <c r="R4" s="21"/>
      <c r="S4" s="21"/>
      <c r="T4" s="21"/>
      <c r="U4" s="21"/>
    </row>
    <row r="5" spans="1:21" s="62" customFormat="1">
      <c r="A5" s="117" t="s">
        <v>151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</row>
    <row r="6" spans="1:21" s="1" customFormat="1">
      <c r="A6" s="116" t="s">
        <v>20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</row>
    <row r="7" spans="1:21" s="1" customFormat="1">
      <c r="A7" s="115" t="s">
        <v>21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8" spans="1:21" s="4" customFormat="1" ht="12.75" customHeight="1">
      <c r="A8" s="112" t="s">
        <v>22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s="4" customFormat="1" ht="12.75" customHeight="1">
      <c r="A9" s="111" t="s">
        <v>13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25"/>
      <c r="T9" s="25"/>
      <c r="U9" s="25"/>
    </row>
    <row r="10" spans="1:21" s="4" customFormat="1" ht="12.75" customHeight="1">
      <c r="A10" s="111" t="s">
        <v>82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</row>
    <row r="11" spans="1:21" s="4" customFormat="1" ht="12.75" customHeight="1">
      <c r="A11" s="111" t="s">
        <v>83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</row>
    <row r="12" spans="1:21" s="4" customFormat="1" ht="12.75" customHeight="1">
      <c r="A12" s="113" t="s">
        <v>84</v>
      </c>
      <c r="B12" s="113"/>
      <c r="C12" s="113"/>
      <c r="D12" s="113"/>
      <c r="E12" s="113"/>
      <c r="F12" s="113"/>
      <c r="G12" s="113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s="4" customFormat="1" ht="12.75" customHeight="1">
      <c r="A13" s="111" t="s">
        <v>12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</row>
    <row r="14" spans="1:21" s="4" customFormat="1" ht="12.75" customHeight="1">
      <c r="A14" s="108" t="s">
        <v>85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 s="4" customFormat="1" ht="12.75" customHeight="1">
      <c r="A15" s="57" t="s">
        <v>86</v>
      </c>
      <c r="B15" s="57"/>
      <c r="C15" s="57"/>
      <c r="D15" s="57"/>
      <c r="E15" s="57"/>
      <c r="F15" s="57"/>
      <c r="G15" s="57"/>
      <c r="H15" s="57"/>
      <c r="I15" s="58"/>
      <c r="J15" s="58"/>
      <c r="K15" s="58"/>
      <c r="L15" s="58"/>
      <c r="M15" s="58"/>
      <c r="N15" s="58"/>
      <c r="O15" s="58"/>
      <c r="P15" s="57"/>
      <c r="Q15" s="57"/>
      <c r="R15" s="57"/>
      <c r="S15" s="57"/>
      <c r="T15" s="57"/>
      <c r="U15" s="57"/>
    </row>
    <row r="16" spans="1:21" s="3" customFormat="1" ht="12.75" customHeight="1" thickBot="1">
      <c r="A16" s="119"/>
      <c r="B16" s="119"/>
      <c r="C16" s="119"/>
      <c r="D16" s="119"/>
      <c r="E16" s="119"/>
      <c r="F16" s="119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2" s="2" customFormat="1" ht="51">
      <c r="A17" s="9" t="s">
        <v>1</v>
      </c>
      <c r="B17" s="9" t="s">
        <v>0</v>
      </c>
      <c r="C17" s="38" t="s">
        <v>10</v>
      </c>
      <c r="D17" s="38" t="s">
        <v>2</v>
      </c>
      <c r="E17" s="38" t="s">
        <v>7</v>
      </c>
      <c r="F17" s="38" t="s">
        <v>8</v>
      </c>
      <c r="G17" s="38" t="s">
        <v>9</v>
      </c>
      <c r="H17" s="38" t="s">
        <v>3</v>
      </c>
      <c r="I17" s="73" t="s">
        <v>153</v>
      </c>
      <c r="J17" s="73" t="s">
        <v>154</v>
      </c>
      <c r="K17" s="73" t="s">
        <v>155</v>
      </c>
      <c r="L17" s="73" t="s">
        <v>156</v>
      </c>
      <c r="M17" s="73" t="s">
        <v>157</v>
      </c>
      <c r="N17" s="73" t="s">
        <v>158</v>
      </c>
      <c r="O17" s="73" t="s">
        <v>159</v>
      </c>
      <c r="P17" s="76" t="s">
        <v>162</v>
      </c>
      <c r="Q17" s="76" t="s">
        <v>160</v>
      </c>
      <c r="R17" s="76" t="s">
        <v>161</v>
      </c>
      <c r="S17" s="76" t="s">
        <v>4</v>
      </c>
      <c r="T17" s="35" t="s">
        <v>5</v>
      </c>
      <c r="U17" s="9" t="s">
        <v>6</v>
      </c>
    </row>
    <row r="18" spans="1:22" s="2" customFormat="1" ht="39.75" customHeight="1">
      <c r="A18" s="6">
        <v>1</v>
      </c>
      <c r="B18" s="53" t="s">
        <v>119</v>
      </c>
      <c r="C18" s="13" t="s">
        <v>120</v>
      </c>
      <c r="D18" s="13" t="s">
        <v>11</v>
      </c>
      <c r="E18" s="8" t="s">
        <v>60</v>
      </c>
      <c r="F18" s="10">
        <v>10</v>
      </c>
      <c r="G18" s="10">
        <v>10</v>
      </c>
      <c r="H18" s="8" t="s">
        <v>61</v>
      </c>
      <c r="I18" s="88">
        <v>16</v>
      </c>
      <c r="J18" s="88">
        <v>6</v>
      </c>
      <c r="K18" s="88">
        <v>2</v>
      </c>
      <c r="L18" s="88">
        <v>0</v>
      </c>
      <c r="M18" s="88">
        <v>10</v>
      </c>
      <c r="N18" s="88">
        <v>0</v>
      </c>
      <c r="O18" s="88">
        <v>0</v>
      </c>
      <c r="P18" s="87">
        <v>0</v>
      </c>
      <c r="Q18" s="66">
        <v>12</v>
      </c>
      <c r="R18" s="66">
        <v>0</v>
      </c>
      <c r="S18" s="65">
        <f t="shared" ref="S18:S34" si="0">I18+J18+K18+L18+M18+N18+O18+P18+Q18+R18</f>
        <v>46</v>
      </c>
      <c r="T18" s="16">
        <v>125</v>
      </c>
      <c r="U18" s="9" t="s">
        <v>163</v>
      </c>
    </row>
    <row r="19" spans="1:22" s="2" customFormat="1" ht="25.5" customHeight="1">
      <c r="A19" s="6">
        <v>2</v>
      </c>
      <c r="B19" s="53" t="s">
        <v>121</v>
      </c>
      <c r="C19" s="13" t="s">
        <v>122</v>
      </c>
      <c r="D19" s="13" t="s">
        <v>11</v>
      </c>
      <c r="E19" s="8" t="s">
        <v>60</v>
      </c>
      <c r="F19" s="10">
        <v>10</v>
      </c>
      <c r="G19" s="10">
        <v>10</v>
      </c>
      <c r="H19" s="8" t="s">
        <v>61</v>
      </c>
      <c r="I19" s="88">
        <v>15</v>
      </c>
      <c r="J19" s="88">
        <v>3</v>
      </c>
      <c r="K19" s="88">
        <v>9</v>
      </c>
      <c r="L19" s="88">
        <v>2</v>
      </c>
      <c r="M19" s="88">
        <v>5</v>
      </c>
      <c r="N19" s="88">
        <v>3</v>
      </c>
      <c r="O19" s="88">
        <v>0</v>
      </c>
      <c r="P19" s="87">
        <v>0</v>
      </c>
      <c r="Q19" s="66">
        <v>0</v>
      </c>
      <c r="R19" s="66">
        <v>2</v>
      </c>
      <c r="S19" s="65">
        <f t="shared" si="0"/>
        <v>39</v>
      </c>
      <c r="T19" s="16">
        <v>125</v>
      </c>
      <c r="U19" s="9" t="s">
        <v>164</v>
      </c>
    </row>
    <row r="20" spans="1:22" s="5" customFormat="1" ht="28.5" customHeight="1">
      <c r="A20" s="6">
        <v>3</v>
      </c>
      <c r="B20" s="53" t="s">
        <v>115</v>
      </c>
      <c r="C20" s="52" t="s">
        <v>69</v>
      </c>
      <c r="D20" s="13" t="s">
        <v>11</v>
      </c>
      <c r="E20" s="13" t="s">
        <v>65</v>
      </c>
      <c r="F20" s="22">
        <v>10</v>
      </c>
      <c r="G20" s="22">
        <v>10</v>
      </c>
      <c r="H20" s="13" t="s">
        <v>66</v>
      </c>
      <c r="I20" s="88">
        <v>13</v>
      </c>
      <c r="J20" s="88">
        <v>6</v>
      </c>
      <c r="K20" s="88">
        <v>4</v>
      </c>
      <c r="L20" s="88">
        <v>2</v>
      </c>
      <c r="M20" s="88">
        <v>5</v>
      </c>
      <c r="N20" s="88">
        <v>3</v>
      </c>
      <c r="O20" s="88">
        <v>0</v>
      </c>
      <c r="P20" s="88">
        <v>0</v>
      </c>
      <c r="Q20" s="22">
        <v>0</v>
      </c>
      <c r="R20" s="22">
        <v>6</v>
      </c>
      <c r="S20" s="65">
        <f t="shared" si="0"/>
        <v>39</v>
      </c>
      <c r="T20" s="16">
        <v>125</v>
      </c>
      <c r="U20" s="9" t="s">
        <v>164</v>
      </c>
      <c r="V20" s="2"/>
    </row>
    <row r="21" spans="1:22" s="5" customFormat="1" ht="29.25" customHeight="1">
      <c r="A21" s="6">
        <v>4</v>
      </c>
      <c r="B21" s="53" t="s">
        <v>116</v>
      </c>
      <c r="C21" s="42" t="s">
        <v>40</v>
      </c>
      <c r="D21" s="13" t="s">
        <v>11</v>
      </c>
      <c r="E21" s="42" t="s">
        <v>37</v>
      </c>
      <c r="F21" s="44">
        <v>10</v>
      </c>
      <c r="G21" s="44">
        <v>10</v>
      </c>
      <c r="H21" s="45" t="s">
        <v>43</v>
      </c>
      <c r="I21" s="93">
        <v>14</v>
      </c>
      <c r="J21" s="93">
        <v>3</v>
      </c>
      <c r="K21" s="93">
        <v>1</v>
      </c>
      <c r="L21" s="93">
        <v>0</v>
      </c>
      <c r="M21" s="93">
        <v>10</v>
      </c>
      <c r="N21" s="93">
        <v>0</v>
      </c>
      <c r="O21" s="93">
        <v>0</v>
      </c>
      <c r="P21" s="87">
        <v>0</v>
      </c>
      <c r="Q21" s="66">
        <v>3</v>
      </c>
      <c r="R21" s="66">
        <v>6</v>
      </c>
      <c r="S21" s="65">
        <f t="shared" si="0"/>
        <v>37</v>
      </c>
      <c r="T21" s="16">
        <v>125</v>
      </c>
      <c r="U21" s="9" t="s">
        <v>164</v>
      </c>
      <c r="V21" s="2"/>
    </row>
    <row r="22" spans="1:22" s="5" customFormat="1" ht="44.25" customHeight="1">
      <c r="A22" s="6">
        <v>5</v>
      </c>
      <c r="B22" s="53" t="s">
        <v>118</v>
      </c>
      <c r="C22" s="8" t="s">
        <v>24</v>
      </c>
      <c r="D22" s="84" t="s">
        <v>11</v>
      </c>
      <c r="E22" s="53" t="s">
        <v>15</v>
      </c>
      <c r="F22" s="10">
        <v>10</v>
      </c>
      <c r="G22" s="10">
        <v>10</v>
      </c>
      <c r="H22" s="8" t="s">
        <v>14</v>
      </c>
      <c r="I22" s="88">
        <v>16</v>
      </c>
      <c r="J22" s="88">
        <v>0</v>
      </c>
      <c r="K22" s="88">
        <v>3</v>
      </c>
      <c r="L22" s="88">
        <v>0</v>
      </c>
      <c r="M22" s="88">
        <v>5</v>
      </c>
      <c r="N22" s="88">
        <v>0</v>
      </c>
      <c r="O22" s="88">
        <v>0</v>
      </c>
      <c r="P22" s="89">
        <v>0</v>
      </c>
      <c r="Q22" s="66">
        <v>3</v>
      </c>
      <c r="R22" s="66">
        <v>3</v>
      </c>
      <c r="S22" s="65">
        <f t="shared" si="0"/>
        <v>30</v>
      </c>
      <c r="T22" s="16">
        <v>125</v>
      </c>
      <c r="U22" s="9" t="s">
        <v>164</v>
      </c>
      <c r="V22" s="2"/>
    </row>
    <row r="23" spans="1:22" s="5" customFormat="1" ht="27.75" customHeight="1">
      <c r="A23" s="6">
        <v>6</v>
      </c>
      <c r="B23" s="53" t="s">
        <v>114</v>
      </c>
      <c r="C23" s="13" t="s">
        <v>62</v>
      </c>
      <c r="D23" s="43" t="s">
        <v>11</v>
      </c>
      <c r="E23" s="34" t="s">
        <v>37</v>
      </c>
      <c r="F23" s="22">
        <v>10</v>
      </c>
      <c r="G23" s="22">
        <v>10</v>
      </c>
      <c r="H23" s="8" t="s">
        <v>43</v>
      </c>
      <c r="I23" s="88">
        <v>12</v>
      </c>
      <c r="J23" s="88">
        <v>3</v>
      </c>
      <c r="K23" s="88">
        <v>3</v>
      </c>
      <c r="L23" s="88">
        <v>2</v>
      </c>
      <c r="M23" s="88">
        <v>3</v>
      </c>
      <c r="N23" s="88">
        <v>0</v>
      </c>
      <c r="O23" s="88">
        <v>0</v>
      </c>
      <c r="P23" s="87">
        <v>0</v>
      </c>
      <c r="Q23" s="66">
        <v>0</v>
      </c>
      <c r="R23" s="66">
        <v>5</v>
      </c>
      <c r="S23" s="65">
        <f t="shared" si="0"/>
        <v>28</v>
      </c>
      <c r="T23" s="16">
        <v>125</v>
      </c>
      <c r="U23" s="9" t="s">
        <v>164</v>
      </c>
      <c r="V23" s="2"/>
    </row>
    <row r="24" spans="1:22" s="5" customFormat="1" ht="33" customHeight="1">
      <c r="A24" s="6">
        <v>7</v>
      </c>
      <c r="B24" s="53" t="s">
        <v>107</v>
      </c>
      <c r="C24" s="50" t="s">
        <v>55</v>
      </c>
      <c r="D24" s="85" t="s">
        <v>50</v>
      </c>
      <c r="E24" s="53" t="s">
        <v>51</v>
      </c>
      <c r="F24" s="49">
        <v>10</v>
      </c>
      <c r="G24" s="49">
        <v>10</v>
      </c>
      <c r="H24" s="8" t="s">
        <v>52</v>
      </c>
      <c r="I24" s="88">
        <v>13</v>
      </c>
      <c r="J24" s="88">
        <v>3</v>
      </c>
      <c r="K24" s="88">
        <v>6</v>
      </c>
      <c r="L24" s="88">
        <v>2</v>
      </c>
      <c r="M24" s="88">
        <v>2</v>
      </c>
      <c r="N24" s="88">
        <v>0</v>
      </c>
      <c r="O24" s="88">
        <v>0</v>
      </c>
      <c r="P24" s="87">
        <v>0</v>
      </c>
      <c r="Q24" s="66">
        <v>0</v>
      </c>
      <c r="R24" s="66">
        <v>1</v>
      </c>
      <c r="S24" s="65">
        <f t="shared" si="0"/>
        <v>27</v>
      </c>
      <c r="T24" s="16">
        <v>125</v>
      </c>
      <c r="U24" s="9" t="s">
        <v>164</v>
      </c>
      <c r="V24" s="2"/>
    </row>
    <row r="25" spans="1:22" s="5" customFormat="1" ht="44.25" customHeight="1">
      <c r="A25" s="6">
        <v>8</v>
      </c>
      <c r="B25" s="53" t="s">
        <v>111</v>
      </c>
      <c r="C25" s="13" t="s">
        <v>70</v>
      </c>
      <c r="D25" s="43" t="s">
        <v>11</v>
      </c>
      <c r="E25" s="34" t="s">
        <v>65</v>
      </c>
      <c r="F25" s="22">
        <v>10</v>
      </c>
      <c r="G25" s="22">
        <v>10</v>
      </c>
      <c r="H25" s="13" t="s">
        <v>66</v>
      </c>
      <c r="I25" s="88">
        <v>7</v>
      </c>
      <c r="J25" s="88">
        <v>0</v>
      </c>
      <c r="K25" s="88">
        <v>1</v>
      </c>
      <c r="L25" s="88">
        <v>2</v>
      </c>
      <c r="M25" s="88">
        <v>7</v>
      </c>
      <c r="N25" s="88">
        <v>6</v>
      </c>
      <c r="O25" s="88">
        <v>0</v>
      </c>
      <c r="P25" s="88">
        <v>2</v>
      </c>
      <c r="Q25" s="22">
        <v>0</v>
      </c>
      <c r="R25" s="22">
        <v>2</v>
      </c>
      <c r="S25" s="65">
        <f t="shared" si="0"/>
        <v>27</v>
      </c>
      <c r="T25" s="16">
        <v>125</v>
      </c>
      <c r="U25" s="9" t="s">
        <v>164</v>
      </c>
      <c r="V25" s="2"/>
    </row>
    <row r="26" spans="1:22" s="2" customFormat="1" ht="27.75" customHeight="1">
      <c r="A26" s="6">
        <v>9</v>
      </c>
      <c r="B26" s="53" t="s">
        <v>112</v>
      </c>
      <c r="C26" s="13" t="s">
        <v>41</v>
      </c>
      <c r="D26" s="13" t="s">
        <v>11</v>
      </c>
      <c r="E26" s="13" t="s">
        <v>37</v>
      </c>
      <c r="F26" s="10">
        <v>10</v>
      </c>
      <c r="G26" s="10">
        <v>10</v>
      </c>
      <c r="H26" s="8" t="s">
        <v>43</v>
      </c>
      <c r="I26" s="88">
        <v>14</v>
      </c>
      <c r="J26" s="88">
        <v>0</v>
      </c>
      <c r="K26" s="88">
        <v>3</v>
      </c>
      <c r="L26" s="88">
        <v>2</v>
      </c>
      <c r="M26" s="88">
        <v>0</v>
      </c>
      <c r="N26" s="88">
        <v>0</v>
      </c>
      <c r="O26" s="88">
        <v>2</v>
      </c>
      <c r="P26" s="87">
        <v>0</v>
      </c>
      <c r="Q26" s="66">
        <v>0</v>
      </c>
      <c r="R26" s="66">
        <v>5</v>
      </c>
      <c r="S26" s="65">
        <f t="shared" si="0"/>
        <v>26</v>
      </c>
      <c r="T26" s="16">
        <v>125</v>
      </c>
      <c r="U26" s="9" t="s">
        <v>164</v>
      </c>
    </row>
    <row r="27" spans="1:22" s="2" customFormat="1" ht="27.75" customHeight="1">
      <c r="A27" s="6">
        <v>10</v>
      </c>
      <c r="B27" s="53" t="s">
        <v>117</v>
      </c>
      <c r="C27" s="13" t="s">
        <v>39</v>
      </c>
      <c r="D27" s="13" t="s">
        <v>11</v>
      </c>
      <c r="E27" s="13" t="s">
        <v>37</v>
      </c>
      <c r="F27" s="10">
        <v>10</v>
      </c>
      <c r="G27" s="10">
        <v>10</v>
      </c>
      <c r="H27" s="8" t="s">
        <v>43</v>
      </c>
      <c r="I27" s="88">
        <v>9</v>
      </c>
      <c r="J27" s="88">
        <v>3</v>
      </c>
      <c r="K27" s="88">
        <v>4</v>
      </c>
      <c r="L27" s="88">
        <v>0</v>
      </c>
      <c r="M27" s="88">
        <v>7</v>
      </c>
      <c r="N27" s="88">
        <v>0</v>
      </c>
      <c r="O27" s="88">
        <v>0</v>
      </c>
      <c r="P27" s="87">
        <v>0</v>
      </c>
      <c r="Q27" s="66">
        <v>0</v>
      </c>
      <c r="R27" s="66">
        <v>2</v>
      </c>
      <c r="S27" s="65">
        <f t="shared" si="0"/>
        <v>25</v>
      </c>
      <c r="T27" s="16">
        <v>125</v>
      </c>
      <c r="U27" s="9" t="s">
        <v>164</v>
      </c>
    </row>
    <row r="28" spans="1:22" s="2" customFormat="1" ht="40.5" customHeight="1">
      <c r="A28" s="6">
        <v>11</v>
      </c>
      <c r="B28" s="53" t="s">
        <v>110</v>
      </c>
      <c r="C28" s="8" t="s">
        <v>56</v>
      </c>
      <c r="D28" s="8" t="s">
        <v>50</v>
      </c>
      <c r="E28" s="8" t="s">
        <v>51</v>
      </c>
      <c r="F28" s="49">
        <v>10</v>
      </c>
      <c r="G28" s="49">
        <v>10</v>
      </c>
      <c r="H28" s="8" t="s">
        <v>52</v>
      </c>
      <c r="I28" s="88">
        <v>11</v>
      </c>
      <c r="J28" s="88">
        <v>6</v>
      </c>
      <c r="K28" s="88">
        <v>2</v>
      </c>
      <c r="L28" s="88">
        <v>0</v>
      </c>
      <c r="M28" s="88">
        <v>5</v>
      </c>
      <c r="N28" s="88">
        <v>0</v>
      </c>
      <c r="O28" s="88">
        <v>0</v>
      </c>
      <c r="P28" s="87">
        <v>0</v>
      </c>
      <c r="Q28" s="66">
        <v>0</v>
      </c>
      <c r="R28" s="66">
        <v>1</v>
      </c>
      <c r="S28" s="65">
        <f t="shared" si="0"/>
        <v>25</v>
      </c>
      <c r="T28" s="16">
        <v>125</v>
      </c>
      <c r="U28" s="9" t="s">
        <v>164</v>
      </c>
    </row>
    <row r="29" spans="1:22" s="2" customFormat="1" ht="27" customHeight="1">
      <c r="A29" s="6">
        <v>12</v>
      </c>
      <c r="B29" s="53" t="s">
        <v>113</v>
      </c>
      <c r="C29" s="51" t="s">
        <v>29</v>
      </c>
      <c r="D29" s="51" t="s">
        <v>11</v>
      </c>
      <c r="E29" s="8" t="s">
        <v>18</v>
      </c>
      <c r="F29" s="33">
        <v>10</v>
      </c>
      <c r="G29" s="33">
        <v>10</v>
      </c>
      <c r="H29" s="51" t="s">
        <v>19</v>
      </c>
      <c r="I29" s="94">
        <v>8</v>
      </c>
      <c r="J29" s="94">
        <v>3</v>
      </c>
      <c r="K29" s="94">
        <v>2</v>
      </c>
      <c r="L29" s="94">
        <v>2</v>
      </c>
      <c r="M29" s="94">
        <v>3</v>
      </c>
      <c r="N29" s="94">
        <v>0</v>
      </c>
      <c r="O29" s="94">
        <v>0</v>
      </c>
      <c r="P29" s="90">
        <v>2</v>
      </c>
      <c r="Q29" s="66">
        <v>0</v>
      </c>
      <c r="R29" s="66">
        <v>1</v>
      </c>
      <c r="S29" s="65">
        <f t="shared" si="0"/>
        <v>21</v>
      </c>
      <c r="T29" s="16">
        <v>125</v>
      </c>
      <c r="U29" s="9" t="s">
        <v>164</v>
      </c>
    </row>
    <row r="30" spans="1:22" s="2" customFormat="1" ht="39" customHeight="1">
      <c r="A30" s="6">
        <v>13</v>
      </c>
      <c r="B30" s="53" t="s">
        <v>105</v>
      </c>
      <c r="C30" s="8" t="s">
        <v>17</v>
      </c>
      <c r="D30" s="8" t="s">
        <v>11</v>
      </c>
      <c r="E30" s="8" t="s">
        <v>15</v>
      </c>
      <c r="F30" s="10">
        <v>10</v>
      </c>
      <c r="G30" s="10">
        <v>10</v>
      </c>
      <c r="H30" s="51" t="s">
        <v>14</v>
      </c>
      <c r="I30" s="94">
        <v>8</v>
      </c>
      <c r="J30" s="94">
        <v>6</v>
      </c>
      <c r="K30" s="94">
        <v>2</v>
      </c>
      <c r="L30" s="94">
        <v>0</v>
      </c>
      <c r="M30" s="94">
        <v>0</v>
      </c>
      <c r="N30" s="94">
        <v>0</v>
      </c>
      <c r="O30" s="94">
        <v>0</v>
      </c>
      <c r="P30" s="90">
        <v>0</v>
      </c>
      <c r="Q30" s="66">
        <v>0</v>
      </c>
      <c r="R30" s="66">
        <v>1</v>
      </c>
      <c r="S30" s="65">
        <f t="shared" si="0"/>
        <v>17</v>
      </c>
      <c r="T30" s="16">
        <v>125</v>
      </c>
      <c r="U30" s="9" t="s">
        <v>164</v>
      </c>
    </row>
    <row r="31" spans="1:22" s="2" customFormat="1" ht="27.75" customHeight="1">
      <c r="A31" s="6">
        <v>14</v>
      </c>
      <c r="B31" s="53" t="s">
        <v>108</v>
      </c>
      <c r="C31" s="8" t="s">
        <v>30</v>
      </c>
      <c r="D31" s="8" t="s">
        <v>11</v>
      </c>
      <c r="E31" s="53" t="s">
        <v>18</v>
      </c>
      <c r="F31" s="10">
        <v>10</v>
      </c>
      <c r="G31" s="10">
        <v>10</v>
      </c>
      <c r="H31" s="8" t="s">
        <v>19</v>
      </c>
      <c r="I31" s="22">
        <v>11</v>
      </c>
      <c r="J31" s="22">
        <v>0</v>
      </c>
      <c r="K31" s="22">
        <v>0</v>
      </c>
      <c r="L31" s="22">
        <v>0</v>
      </c>
      <c r="M31" s="22">
        <v>5</v>
      </c>
      <c r="N31" s="22">
        <v>0</v>
      </c>
      <c r="O31" s="22">
        <v>0</v>
      </c>
      <c r="P31" s="66">
        <v>0</v>
      </c>
      <c r="Q31" s="66">
        <v>0</v>
      </c>
      <c r="R31" s="66">
        <v>0</v>
      </c>
      <c r="S31" s="65">
        <f t="shared" si="0"/>
        <v>16</v>
      </c>
      <c r="T31" s="16">
        <v>125</v>
      </c>
      <c r="U31" s="9" t="s">
        <v>164</v>
      </c>
    </row>
    <row r="32" spans="1:22" s="2" customFormat="1" ht="28.5" customHeight="1">
      <c r="A32" s="6">
        <v>15</v>
      </c>
      <c r="B32" s="8" t="s">
        <v>109</v>
      </c>
      <c r="C32" s="50" t="s">
        <v>54</v>
      </c>
      <c r="D32" s="8" t="s">
        <v>50</v>
      </c>
      <c r="E32" s="8" t="s">
        <v>51</v>
      </c>
      <c r="F32" s="49">
        <v>10</v>
      </c>
      <c r="G32" s="49">
        <v>10</v>
      </c>
      <c r="H32" s="8" t="s">
        <v>52</v>
      </c>
      <c r="I32" s="22">
        <v>11</v>
      </c>
      <c r="J32" s="22">
        <v>0</v>
      </c>
      <c r="K32" s="22">
        <v>2</v>
      </c>
      <c r="L32" s="22">
        <v>2</v>
      </c>
      <c r="M32" s="22">
        <v>0</v>
      </c>
      <c r="N32" s="22">
        <v>0</v>
      </c>
      <c r="O32" s="22">
        <v>0</v>
      </c>
      <c r="P32" s="66">
        <v>0</v>
      </c>
      <c r="Q32" s="66">
        <v>0</v>
      </c>
      <c r="R32" s="66">
        <v>0</v>
      </c>
      <c r="S32" s="65">
        <f t="shared" si="0"/>
        <v>15</v>
      </c>
      <c r="T32" s="16">
        <v>125</v>
      </c>
      <c r="U32" s="9" t="s">
        <v>164</v>
      </c>
    </row>
    <row r="33" spans="1:21" s="2" customFormat="1" ht="40.5" customHeight="1">
      <c r="A33" s="6">
        <v>16</v>
      </c>
      <c r="B33" s="8" t="s">
        <v>148</v>
      </c>
      <c r="C33" s="8" t="s">
        <v>149</v>
      </c>
      <c r="D33" s="13" t="s">
        <v>11</v>
      </c>
      <c r="E33" s="8" t="s">
        <v>60</v>
      </c>
      <c r="F33" s="22">
        <v>10</v>
      </c>
      <c r="G33" s="22">
        <v>10</v>
      </c>
      <c r="H33" s="8" t="s">
        <v>61</v>
      </c>
      <c r="I33" s="22">
        <v>8</v>
      </c>
      <c r="J33" s="22">
        <v>3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65">
        <f t="shared" si="0"/>
        <v>11</v>
      </c>
      <c r="T33" s="16">
        <v>125</v>
      </c>
      <c r="U33" s="9" t="s">
        <v>164</v>
      </c>
    </row>
    <row r="34" spans="1:21" s="2" customFormat="1" ht="30" customHeight="1">
      <c r="A34" s="6">
        <v>17</v>
      </c>
      <c r="B34" s="8" t="s">
        <v>106</v>
      </c>
      <c r="C34" s="13" t="s">
        <v>42</v>
      </c>
      <c r="D34" s="13" t="s">
        <v>11</v>
      </c>
      <c r="E34" s="13" t="s">
        <v>37</v>
      </c>
      <c r="F34" s="10">
        <v>10</v>
      </c>
      <c r="G34" s="10">
        <v>10</v>
      </c>
      <c r="H34" s="8" t="s">
        <v>43</v>
      </c>
      <c r="I34" s="22">
        <v>7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66">
        <v>0</v>
      </c>
      <c r="Q34" s="66">
        <v>0</v>
      </c>
      <c r="R34" s="66">
        <v>0</v>
      </c>
      <c r="S34" s="65">
        <f t="shared" si="0"/>
        <v>7</v>
      </c>
      <c r="T34" s="16">
        <v>125</v>
      </c>
      <c r="U34" s="9" t="s">
        <v>164</v>
      </c>
    </row>
    <row r="35" spans="1:21" s="2" customFormat="1" ht="12.75" customHeight="1">
      <c r="A35" s="7"/>
      <c r="B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18"/>
      <c r="R35" s="18"/>
      <c r="S35" s="19"/>
      <c r="T35" s="19"/>
      <c r="U35" s="18"/>
    </row>
    <row r="36" spans="1:21" s="2" customFormat="1" ht="12.75" customHeight="1">
      <c r="A36" s="112" t="s">
        <v>22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 s="2" customFormat="1" ht="12.75" customHeight="1">
      <c r="A37" s="111" t="s">
        <v>13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25"/>
      <c r="T37" s="25"/>
      <c r="U37" s="25"/>
    </row>
    <row r="38" spans="1:21" s="2" customFormat="1" ht="12.75" customHeight="1">
      <c r="A38" s="111" t="s">
        <v>82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</row>
    <row r="39" spans="1:21" s="2" customFormat="1" ht="12.75" customHeight="1">
      <c r="A39" s="111" t="s">
        <v>83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</row>
    <row r="40" spans="1:21" s="2" customFormat="1">
      <c r="A40" s="113" t="s">
        <v>84</v>
      </c>
      <c r="B40" s="113"/>
      <c r="C40" s="113"/>
      <c r="D40" s="113"/>
      <c r="E40" s="113"/>
      <c r="F40" s="113"/>
      <c r="G40" s="113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2" customFormat="1" ht="12.75" customHeight="1">
      <c r="A41" s="111" t="s">
        <v>12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</row>
    <row r="42" spans="1:21">
      <c r="A42" s="108" t="s">
        <v>85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</row>
    <row r="43" spans="1:21">
      <c r="A43" s="57" t="s">
        <v>86</v>
      </c>
      <c r="B43" s="57"/>
      <c r="C43" s="57"/>
      <c r="D43" s="57"/>
      <c r="E43" s="57"/>
      <c r="F43" s="57"/>
      <c r="G43" s="57"/>
      <c r="H43" s="57"/>
      <c r="I43" s="58"/>
      <c r="J43" s="58"/>
      <c r="K43" s="58"/>
      <c r="L43" s="58"/>
      <c r="M43" s="58"/>
      <c r="N43" s="58"/>
      <c r="O43" s="58"/>
      <c r="P43" s="57"/>
      <c r="Q43" s="57"/>
      <c r="R43" s="57"/>
      <c r="S43" s="57"/>
      <c r="T43" s="57"/>
      <c r="U43" s="57"/>
    </row>
    <row r="44" spans="1:21">
      <c r="A44" s="118"/>
      <c r="B44" s="118"/>
      <c r="C44" s="118"/>
      <c r="D44" s="118"/>
      <c r="E44" s="118"/>
      <c r="F44" s="118"/>
      <c r="G44" s="28"/>
      <c r="H44" s="28"/>
      <c r="I44" s="59"/>
      <c r="J44" s="59"/>
      <c r="K44" s="59"/>
      <c r="L44" s="59"/>
      <c r="M44" s="59"/>
      <c r="N44" s="59"/>
      <c r="O44" s="59"/>
      <c r="P44" s="28"/>
      <c r="Q44" s="28"/>
      <c r="R44" s="28"/>
      <c r="S44" s="28"/>
      <c r="T44" s="28"/>
      <c r="U44" s="28"/>
    </row>
  </sheetData>
  <sortState ref="A18:U34">
    <sortCondition descending="1" ref="S18:S34"/>
  </sortState>
  <mergeCells count="20">
    <mergeCell ref="A3:U3"/>
    <mergeCell ref="A5:U5"/>
    <mergeCell ref="A6:U6"/>
    <mergeCell ref="A7:U7"/>
    <mergeCell ref="A8:U8"/>
    <mergeCell ref="A42:U42"/>
    <mergeCell ref="A44:F44"/>
    <mergeCell ref="A14:U14"/>
    <mergeCell ref="A16:F16"/>
    <mergeCell ref="A9:R9"/>
    <mergeCell ref="A38:U38"/>
    <mergeCell ref="A39:U39"/>
    <mergeCell ref="A40:G40"/>
    <mergeCell ref="A41:U41"/>
    <mergeCell ref="A10:U10"/>
    <mergeCell ref="A11:U11"/>
    <mergeCell ref="A12:G12"/>
    <mergeCell ref="A13:U13"/>
    <mergeCell ref="A36:U36"/>
    <mergeCell ref="A37:R3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4"/>
  <sheetViews>
    <sheetView topLeftCell="A28" zoomScale="80" zoomScaleNormal="80" workbookViewId="0">
      <selection activeCell="H15" sqref="H15"/>
    </sheetView>
  </sheetViews>
  <sheetFormatPr defaultRowHeight="12.75"/>
  <cols>
    <col min="1" max="1" width="4" customWidth="1"/>
    <col min="3" max="3" width="18.140625" customWidth="1"/>
    <col min="4" max="4" width="11.5703125" customWidth="1"/>
    <col min="5" max="5" width="20.85546875" customWidth="1"/>
    <col min="6" max="7" width="9.140625" style="102"/>
    <col min="8" max="8" width="17.140625" style="75" customWidth="1"/>
    <col min="9" max="9" width="7.42578125" style="102" customWidth="1"/>
    <col min="10" max="10" width="6.28515625" style="102" customWidth="1"/>
    <col min="11" max="11" width="7.28515625" style="102" customWidth="1"/>
    <col min="12" max="12" width="5.140625" style="102" customWidth="1"/>
    <col min="13" max="13" width="6.28515625" style="102" customWidth="1"/>
    <col min="14" max="15" width="5" style="102" customWidth="1"/>
    <col min="16" max="16" width="5.85546875" style="81" customWidth="1"/>
    <col min="17" max="17" width="3.7109375" style="81" customWidth="1"/>
    <col min="18" max="19" width="6.28515625" style="81" customWidth="1"/>
    <col min="20" max="20" width="9.140625" style="81"/>
    <col min="22" max="22" width="10.5703125" customWidth="1"/>
  </cols>
  <sheetData>
    <row r="1" spans="1:22" s="2" customFormat="1"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22" s="2" customFormat="1"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22" s="1" customFormat="1" ht="12.75" customHeight="1">
      <c r="A3" s="114" t="s">
        <v>168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</row>
    <row r="4" spans="1:22" s="1" customFormat="1">
      <c r="A4" s="21"/>
      <c r="B4" s="21"/>
      <c r="C4" s="21"/>
      <c r="D4" s="21"/>
      <c r="E4" s="21"/>
      <c r="F4" s="69"/>
      <c r="G4" s="69"/>
      <c r="H4" s="69"/>
      <c r="I4" s="69"/>
      <c r="J4" s="69"/>
      <c r="K4" s="69"/>
      <c r="L4" s="69"/>
      <c r="M4" s="69"/>
      <c r="N4" s="69"/>
      <c r="O4" s="69"/>
      <c r="P4" s="61"/>
      <c r="Q4" s="61"/>
      <c r="R4" s="61"/>
      <c r="S4" s="61"/>
      <c r="T4" s="61"/>
      <c r="U4" s="21"/>
      <c r="V4" s="21"/>
    </row>
    <row r="5" spans="1:22" s="62" customFormat="1">
      <c r="A5" s="117" t="s">
        <v>152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</row>
    <row r="6" spans="1:22" s="1" customFormat="1">
      <c r="A6" s="116" t="s">
        <v>20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1:22" s="1" customFormat="1">
      <c r="A7" s="115" t="s">
        <v>21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</row>
    <row r="8" spans="1:22" s="4" customFormat="1" ht="12.75" customHeight="1">
      <c r="A8" s="112" t="s">
        <v>22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</row>
    <row r="9" spans="1:22" s="4" customFormat="1" ht="12.75" customHeight="1">
      <c r="A9" s="111" t="s">
        <v>13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80"/>
      <c r="T9" s="77"/>
      <c r="U9" s="25"/>
      <c r="V9" s="25"/>
    </row>
    <row r="10" spans="1:22" s="4" customFormat="1" ht="12.75" customHeight="1">
      <c r="A10" s="111" t="s">
        <v>82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</row>
    <row r="11" spans="1:22" s="4" customFormat="1" ht="12.75" customHeight="1">
      <c r="A11" s="111" t="s">
        <v>83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</row>
    <row r="12" spans="1:22" s="4" customFormat="1" ht="12.75" customHeight="1">
      <c r="A12" s="113" t="s">
        <v>84</v>
      </c>
      <c r="B12" s="113"/>
      <c r="C12" s="113"/>
      <c r="D12" s="113"/>
      <c r="E12" s="113"/>
      <c r="F12" s="113"/>
      <c r="G12" s="113"/>
      <c r="H12" s="70"/>
      <c r="I12" s="98"/>
      <c r="J12" s="98"/>
      <c r="K12" s="98"/>
      <c r="L12" s="98"/>
      <c r="M12" s="98"/>
      <c r="N12" s="98"/>
      <c r="O12" s="98"/>
      <c r="P12" s="78"/>
      <c r="Q12" s="78"/>
      <c r="R12" s="78"/>
      <c r="S12" s="78"/>
      <c r="T12" s="78"/>
      <c r="U12" s="26"/>
      <c r="V12" s="26"/>
    </row>
    <row r="13" spans="1:22" s="4" customFormat="1" ht="12.75" customHeight="1">
      <c r="A13" s="111" t="s">
        <v>12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</row>
    <row r="14" spans="1:22" s="4" customFormat="1" ht="12.75" customHeight="1">
      <c r="A14" s="108" t="s">
        <v>85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</row>
    <row r="15" spans="1:22" s="4" customFormat="1" ht="12.75" customHeight="1">
      <c r="A15" s="57" t="s">
        <v>86</v>
      </c>
      <c r="B15" s="27"/>
      <c r="C15" s="27"/>
      <c r="D15" s="27"/>
      <c r="E15" s="27"/>
      <c r="F15" s="99"/>
      <c r="G15" s="99"/>
      <c r="H15" s="71"/>
      <c r="I15" s="99"/>
      <c r="J15" s="99"/>
      <c r="K15" s="99"/>
      <c r="L15" s="99"/>
      <c r="M15" s="99"/>
      <c r="N15" s="99"/>
      <c r="O15" s="99"/>
      <c r="P15" s="79"/>
      <c r="Q15" s="79"/>
      <c r="R15" s="79"/>
      <c r="S15" s="79"/>
      <c r="T15" s="79"/>
      <c r="U15" s="27"/>
      <c r="V15" s="27"/>
    </row>
    <row r="16" spans="1:22" s="4" customFormat="1" ht="12.75" customHeight="1">
      <c r="A16" s="118"/>
      <c r="B16" s="118"/>
      <c r="C16" s="118"/>
      <c r="D16" s="118"/>
      <c r="E16" s="118"/>
      <c r="F16" s="118"/>
      <c r="G16" s="100"/>
      <c r="H16" s="72"/>
      <c r="I16" s="100"/>
      <c r="J16" s="100"/>
      <c r="K16" s="100"/>
      <c r="L16" s="100"/>
      <c r="M16" s="100"/>
      <c r="N16" s="100"/>
      <c r="O16" s="100"/>
      <c r="P16" s="80"/>
      <c r="Q16" s="80"/>
      <c r="R16" s="80"/>
      <c r="S16" s="80"/>
      <c r="T16" s="80"/>
      <c r="U16" s="28"/>
      <c r="V16" s="28"/>
    </row>
    <row r="17" spans="1:23" s="3" customFormat="1" ht="12.75" customHeight="1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</row>
    <row r="18" spans="1:23" s="41" customFormat="1" ht="67.5" customHeight="1">
      <c r="A18" s="9" t="s">
        <v>1</v>
      </c>
      <c r="B18" s="9" t="s">
        <v>0</v>
      </c>
      <c r="C18" s="38" t="s">
        <v>10</v>
      </c>
      <c r="D18" s="38" t="s">
        <v>2</v>
      </c>
      <c r="E18" s="38" t="s">
        <v>7</v>
      </c>
      <c r="F18" s="73" t="s">
        <v>8</v>
      </c>
      <c r="G18" s="73" t="s">
        <v>9</v>
      </c>
      <c r="H18" s="38" t="s">
        <v>3</v>
      </c>
      <c r="I18" s="38" t="s">
        <v>153</v>
      </c>
      <c r="J18" s="38" t="s">
        <v>154</v>
      </c>
      <c r="K18" s="38" t="s">
        <v>155</v>
      </c>
      <c r="L18" s="38" t="s">
        <v>156</v>
      </c>
      <c r="M18" s="38" t="s">
        <v>157</v>
      </c>
      <c r="N18" s="38" t="s">
        <v>158</v>
      </c>
      <c r="O18" s="38" t="s">
        <v>159</v>
      </c>
      <c r="P18" s="35" t="s">
        <v>162</v>
      </c>
      <c r="Q18" s="35" t="s">
        <v>160</v>
      </c>
      <c r="R18" s="35" t="s">
        <v>161</v>
      </c>
      <c r="S18" s="35" t="s">
        <v>165</v>
      </c>
      <c r="T18" s="35" t="s">
        <v>4</v>
      </c>
      <c r="U18" s="35" t="s">
        <v>5</v>
      </c>
      <c r="V18" s="9" t="s">
        <v>6</v>
      </c>
    </row>
    <row r="19" spans="1:23" s="2" customFormat="1" ht="27.75" customHeight="1">
      <c r="A19" s="6">
        <v>1</v>
      </c>
      <c r="B19" s="53" t="s">
        <v>99</v>
      </c>
      <c r="C19" s="13" t="s">
        <v>100</v>
      </c>
      <c r="D19" s="13" t="s">
        <v>11</v>
      </c>
      <c r="E19" s="8" t="s">
        <v>60</v>
      </c>
      <c r="F19" s="22">
        <v>11</v>
      </c>
      <c r="G19" s="22">
        <v>11</v>
      </c>
      <c r="H19" s="30" t="s">
        <v>61</v>
      </c>
      <c r="I19" s="31">
        <v>10</v>
      </c>
      <c r="J19" s="31">
        <v>0</v>
      </c>
      <c r="K19" s="31">
        <v>6</v>
      </c>
      <c r="L19" s="31">
        <v>8</v>
      </c>
      <c r="M19" s="31">
        <v>0</v>
      </c>
      <c r="N19" s="31">
        <v>12</v>
      </c>
      <c r="O19" s="31">
        <v>0</v>
      </c>
      <c r="P19" s="37">
        <v>0</v>
      </c>
      <c r="Q19" s="14">
        <v>0</v>
      </c>
      <c r="R19" s="14">
        <v>0</v>
      </c>
      <c r="S19" s="14">
        <v>4</v>
      </c>
      <c r="T19" s="15">
        <f t="shared" ref="T19:T34" si="0">I19+J19+K19+L19+M19+N19+O19+P19+Q19+R19+S19</f>
        <v>40</v>
      </c>
      <c r="U19" s="16">
        <v>125</v>
      </c>
      <c r="V19" s="9" t="s">
        <v>164</v>
      </c>
    </row>
    <row r="20" spans="1:23" s="2" customFormat="1" ht="30" customHeight="1">
      <c r="A20" s="6">
        <v>2</v>
      </c>
      <c r="B20" s="53" t="s">
        <v>91</v>
      </c>
      <c r="C20" s="13" t="s">
        <v>90</v>
      </c>
      <c r="D20" s="13" t="s">
        <v>11</v>
      </c>
      <c r="E20" s="8" t="s">
        <v>60</v>
      </c>
      <c r="F20" s="22">
        <v>11</v>
      </c>
      <c r="G20" s="22">
        <v>11</v>
      </c>
      <c r="H20" s="30" t="s">
        <v>61</v>
      </c>
      <c r="I20" s="31">
        <v>12</v>
      </c>
      <c r="J20" s="31">
        <v>3</v>
      </c>
      <c r="K20" s="31">
        <v>3</v>
      </c>
      <c r="L20" s="31">
        <v>4</v>
      </c>
      <c r="M20" s="31">
        <v>0</v>
      </c>
      <c r="N20" s="31">
        <v>11</v>
      </c>
      <c r="O20" s="31">
        <v>0</v>
      </c>
      <c r="P20" s="37">
        <v>0</v>
      </c>
      <c r="Q20" s="14">
        <v>0</v>
      </c>
      <c r="R20" s="14">
        <v>0</v>
      </c>
      <c r="S20" s="14">
        <v>5</v>
      </c>
      <c r="T20" s="15">
        <f t="shared" si="0"/>
        <v>38</v>
      </c>
      <c r="U20" s="16">
        <v>125</v>
      </c>
      <c r="V20" s="9" t="s">
        <v>164</v>
      </c>
    </row>
    <row r="21" spans="1:23" s="5" customFormat="1" ht="41.25" customHeight="1">
      <c r="A21" s="6">
        <v>3</v>
      </c>
      <c r="B21" s="53" t="s">
        <v>87</v>
      </c>
      <c r="C21" s="13" t="s">
        <v>71</v>
      </c>
      <c r="D21" s="46" t="s">
        <v>11</v>
      </c>
      <c r="E21" s="34" t="s">
        <v>65</v>
      </c>
      <c r="F21" s="22">
        <v>11</v>
      </c>
      <c r="G21" s="67">
        <v>11</v>
      </c>
      <c r="H21" s="64" t="s">
        <v>66</v>
      </c>
      <c r="I21" s="31">
        <v>4</v>
      </c>
      <c r="J21" s="31">
        <v>6</v>
      </c>
      <c r="K21" s="31">
        <v>0</v>
      </c>
      <c r="L21" s="31">
        <v>10</v>
      </c>
      <c r="M21" s="31">
        <v>0</v>
      </c>
      <c r="N21" s="31">
        <v>11</v>
      </c>
      <c r="O21" s="31">
        <v>0</v>
      </c>
      <c r="P21" s="37">
        <v>0</v>
      </c>
      <c r="Q21" s="14">
        <v>0</v>
      </c>
      <c r="R21" s="14">
        <v>0</v>
      </c>
      <c r="S21" s="14">
        <v>5</v>
      </c>
      <c r="T21" s="15">
        <f t="shared" si="0"/>
        <v>36</v>
      </c>
      <c r="U21" s="16">
        <v>125</v>
      </c>
      <c r="V21" s="9" t="s">
        <v>164</v>
      </c>
      <c r="W21" s="2"/>
    </row>
    <row r="22" spans="1:23" s="5" customFormat="1" ht="38.25" customHeight="1">
      <c r="A22" s="6">
        <v>4</v>
      </c>
      <c r="B22" s="53" t="s">
        <v>103</v>
      </c>
      <c r="C22" s="13" t="s">
        <v>63</v>
      </c>
      <c r="D22" s="43" t="s">
        <v>11</v>
      </c>
      <c r="E22" s="34" t="s">
        <v>37</v>
      </c>
      <c r="F22" s="22">
        <v>11</v>
      </c>
      <c r="G22" s="67">
        <v>11</v>
      </c>
      <c r="H22" s="64" t="s">
        <v>38</v>
      </c>
      <c r="I22" s="56">
        <v>8</v>
      </c>
      <c r="J22" s="56">
        <v>6</v>
      </c>
      <c r="K22" s="56">
        <v>3</v>
      </c>
      <c r="L22" s="56">
        <v>9</v>
      </c>
      <c r="M22" s="56">
        <v>0</v>
      </c>
      <c r="N22" s="56">
        <v>8</v>
      </c>
      <c r="O22" s="56">
        <v>0</v>
      </c>
      <c r="P22" s="37">
        <v>0</v>
      </c>
      <c r="Q22" s="14">
        <v>0</v>
      </c>
      <c r="R22" s="14">
        <v>0</v>
      </c>
      <c r="S22" s="14">
        <v>0</v>
      </c>
      <c r="T22" s="15">
        <f t="shared" si="0"/>
        <v>34</v>
      </c>
      <c r="U22" s="16">
        <v>125</v>
      </c>
      <c r="V22" s="9" t="s">
        <v>164</v>
      </c>
      <c r="W22" s="2"/>
    </row>
    <row r="23" spans="1:23" s="5" customFormat="1" ht="42" customHeight="1">
      <c r="A23" s="6">
        <v>5</v>
      </c>
      <c r="B23" s="53" t="s">
        <v>92</v>
      </c>
      <c r="C23" s="13" t="s">
        <v>45</v>
      </c>
      <c r="D23" s="43" t="s">
        <v>11</v>
      </c>
      <c r="E23" s="34" t="s">
        <v>37</v>
      </c>
      <c r="F23" s="22">
        <v>11</v>
      </c>
      <c r="G23" s="67">
        <v>11</v>
      </c>
      <c r="H23" s="64" t="s">
        <v>38</v>
      </c>
      <c r="I23" s="31">
        <v>10</v>
      </c>
      <c r="J23" s="31">
        <v>6</v>
      </c>
      <c r="K23" s="31">
        <v>3</v>
      </c>
      <c r="L23" s="31">
        <v>4</v>
      </c>
      <c r="M23" s="31">
        <v>0</v>
      </c>
      <c r="N23" s="31">
        <v>3</v>
      </c>
      <c r="O23" s="31">
        <v>0</v>
      </c>
      <c r="P23" s="37">
        <v>0</v>
      </c>
      <c r="Q23" s="14">
        <v>0</v>
      </c>
      <c r="R23" s="14">
        <v>0</v>
      </c>
      <c r="S23" s="14">
        <v>4</v>
      </c>
      <c r="T23" s="15">
        <f t="shared" si="0"/>
        <v>30</v>
      </c>
      <c r="U23" s="16">
        <v>125</v>
      </c>
      <c r="V23" s="9" t="s">
        <v>164</v>
      </c>
      <c r="W23" s="2"/>
    </row>
    <row r="24" spans="1:23" s="5" customFormat="1" ht="41.25" customHeight="1">
      <c r="A24" s="6">
        <v>6</v>
      </c>
      <c r="B24" s="53" t="s">
        <v>101</v>
      </c>
      <c r="C24" s="13" t="s">
        <v>47</v>
      </c>
      <c r="D24" s="43" t="s">
        <v>11</v>
      </c>
      <c r="E24" s="34" t="s">
        <v>37</v>
      </c>
      <c r="F24" s="22">
        <v>11</v>
      </c>
      <c r="G24" s="67">
        <v>11</v>
      </c>
      <c r="H24" s="64" t="s">
        <v>38</v>
      </c>
      <c r="I24" s="31">
        <v>8</v>
      </c>
      <c r="J24" s="31">
        <v>3</v>
      </c>
      <c r="K24" s="31">
        <v>0</v>
      </c>
      <c r="L24" s="31">
        <v>5</v>
      </c>
      <c r="M24" s="31">
        <v>0</v>
      </c>
      <c r="N24" s="31">
        <v>12</v>
      </c>
      <c r="O24" s="31">
        <v>1</v>
      </c>
      <c r="P24" s="37">
        <v>0</v>
      </c>
      <c r="Q24" s="14">
        <v>0</v>
      </c>
      <c r="R24" s="14">
        <v>0</v>
      </c>
      <c r="S24" s="14">
        <v>0</v>
      </c>
      <c r="T24" s="15">
        <f t="shared" si="0"/>
        <v>29</v>
      </c>
      <c r="U24" s="16">
        <v>125</v>
      </c>
      <c r="V24" s="9" t="s">
        <v>164</v>
      </c>
      <c r="W24" s="2"/>
    </row>
    <row r="25" spans="1:23" s="5" customFormat="1" ht="40.5" customHeight="1">
      <c r="A25" s="6">
        <v>7</v>
      </c>
      <c r="B25" s="53" t="s">
        <v>98</v>
      </c>
      <c r="C25" s="48" t="s">
        <v>57</v>
      </c>
      <c r="D25" s="43" t="s">
        <v>50</v>
      </c>
      <c r="E25" s="34" t="s">
        <v>51</v>
      </c>
      <c r="F25" s="104">
        <v>11</v>
      </c>
      <c r="G25" s="107">
        <v>11</v>
      </c>
      <c r="H25" s="64" t="s">
        <v>52</v>
      </c>
      <c r="I25" s="31">
        <v>8</v>
      </c>
      <c r="J25" s="31">
        <v>3</v>
      </c>
      <c r="K25" s="31">
        <v>3</v>
      </c>
      <c r="L25" s="31">
        <v>4</v>
      </c>
      <c r="M25" s="31">
        <v>0</v>
      </c>
      <c r="N25" s="31">
        <v>2</v>
      </c>
      <c r="O25" s="31">
        <v>2</v>
      </c>
      <c r="P25" s="37">
        <v>0</v>
      </c>
      <c r="Q25" s="14">
        <v>0</v>
      </c>
      <c r="R25" s="14">
        <v>0</v>
      </c>
      <c r="S25" s="14">
        <v>5</v>
      </c>
      <c r="T25" s="15">
        <f t="shared" si="0"/>
        <v>27</v>
      </c>
      <c r="U25" s="16">
        <v>125</v>
      </c>
      <c r="V25" s="9" t="s">
        <v>164</v>
      </c>
      <c r="W25" s="2"/>
    </row>
    <row r="26" spans="1:23" s="5" customFormat="1" ht="40.5" customHeight="1">
      <c r="A26" s="6">
        <v>8</v>
      </c>
      <c r="B26" s="53" t="s">
        <v>94</v>
      </c>
      <c r="C26" s="45" t="s">
        <v>72</v>
      </c>
      <c r="D26" s="105" t="s">
        <v>11</v>
      </c>
      <c r="E26" s="106" t="s">
        <v>65</v>
      </c>
      <c r="F26" s="55">
        <v>11</v>
      </c>
      <c r="G26" s="103">
        <v>11</v>
      </c>
      <c r="H26" s="95" t="s">
        <v>66</v>
      </c>
      <c r="I26" s="31">
        <v>10</v>
      </c>
      <c r="J26" s="31">
        <v>0</v>
      </c>
      <c r="K26" s="31">
        <v>3</v>
      </c>
      <c r="L26" s="31">
        <v>4</v>
      </c>
      <c r="M26" s="31">
        <v>0</v>
      </c>
      <c r="N26" s="31">
        <v>9</v>
      </c>
      <c r="O26" s="31">
        <v>0</v>
      </c>
      <c r="P26" s="31">
        <v>0</v>
      </c>
      <c r="Q26" s="10">
        <v>0</v>
      </c>
      <c r="R26" s="10">
        <v>0</v>
      </c>
      <c r="S26" s="10">
        <v>1</v>
      </c>
      <c r="T26" s="15">
        <f t="shared" si="0"/>
        <v>27</v>
      </c>
      <c r="U26" s="16">
        <v>125</v>
      </c>
      <c r="V26" s="9" t="s">
        <v>164</v>
      </c>
      <c r="W26" s="2"/>
    </row>
    <row r="27" spans="1:23" s="2" customFormat="1" ht="44.25" customHeight="1">
      <c r="A27" s="6">
        <v>9</v>
      </c>
      <c r="B27" s="53" t="s">
        <v>102</v>
      </c>
      <c r="C27" s="13" t="s">
        <v>48</v>
      </c>
      <c r="D27" s="13" t="s">
        <v>11</v>
      </c>
      <c r="E27" s="13" t="s">
        <v>37</v>
      </c>
      <c r="F27" s="22">
        <v>11</v>
      </c>
      <c r="G27" s="22">
        <v>11</v>
      </c>
      <c r="H27" s="64" t="s">
        <v>38</v>
      </c>
      <c r="I27" s="31">
        <v>10</v>
      </c>
      <c r="J27" s="31">
        <v>3</v>
      </c>
      <c r="K27" s="31">
        <v>3</v>
      </c>
      <c r="L27" s="31">
        <v>2</v>
      </c>
      <c r="M27" s="31">
        <v>0</v>
      </c>
      <c r="N27" s="31">
        <v>3</v>
      </c>
      <c r="O27" s="31">
        <v>0</v>
      </c>
      <c r="P27" s="37">
        <v>0</v>
      </c>
      <c r="Q27" s="14">
        <v>0</v>
      </c>
      <c r="R27" s="14">
        <v>0</v>
      </c>
      <c r="S27" s="14">
        <v>2</v>
      </c>
      <c r="T27" s="15">
        <f t="shared" si="0"/>
        <v>23</v>
      </c>
      <c r="U27" s="16">
        <v>125</v>
      </c>
      <c r="V27" s="9" t="s">
        <v>164</v>
      </c>
    </row>
    <row r="28" spans="1:23" s="2" customFormat="1" ht="33.75" customHeight="1">
      <c r="A28" s="6">
        <v>10</v>
      </c>
      <c r="B28" s="53" t="s">
        <v>96</v>
      </c>
      <c r="C28" s="13" t="s">
        <v>81</v>
      </c>
      <c r="D28" s="13" t="s">
        <v>11</v>
      </c>
      <c r="E28" s="13" t="s">
        <v>80</v>
      </c>
      <c r="F28" s="22">
        <v>11</v>
      </c>
      <c r="G28" s="22">
        <v>11</v>
      </c>
      <c r="H28" s="64" t="s">
        <v>79</v>
      </c>
      <c r="I28" s="31">
        <v>12</v>
      </c>
      <c r="J28" s="31">
        <v>0</v>
      </c>
      <c r="K28" s="31">
        <v>3</v>
      </c>
      <c r="L28" s="31">
        <v>4</v>
      </c>
      <c r="M28" s="31">
        <v>0</v>
      </c>
      <c r="N28" s="31">
        <v>3</v>
      </c>
      <c r="O28" s="31">
        <v>0</v>
      </c>
      <c r="P28" s="31">
        <v>0</v>
      </c>
      <c r="Q28" s="10">
        <v>0</v>
      </c>
      <c r="R28" s="10">
        <v>0</v>
      </c>
      <c r="S28" s="10">
        <v>1</v>
      </c>
      <c r="T28" s="15">
        <f t="shared" si="0"/>
        <v>23</v>
      </c>
      <c r="U28" s="16">
        <v>125</v>
      </c>
      <c r="V28" s="9" t="s">
        <v>164</v>
      </c>
    </row>
    <row r="29" spans="1:23" s="2" customFormat="1" ht="39" customHeight="1">
      <c r="A29" s="6">
        <v>11</v>
      </c>
      <c r="B29" s="53" t="s">
        <v>97</v>
      </c>
      <c r="C29" s="32" t="s">
        <v>44</v>
      </c>
      <c r="D29" s="32" t="s">
        <v>11</v>
      </c>
      <c r="E29" s="13" t="s">
        <v>37</v>
      </c>
      <c r="F29" s="94">
        <v>11</v>
      </c>
      <c r="G29" s="94">
        <v>11</v>
      </c>
      <c r="H29" s="92" t="s">
        <v>38</v>
      </c>
      <c r="I29" s="31">
        <v>12</v>
      </c>
      <c r="J29" s="31">
        <v>3</v>
      </c>
      <c r="K29" s="31">
        <v>3</v>
      </c>
      <c r="L29" s="31">
        <v>0</v>
      </c>
      <c r="M29" s="31">
        <v>0</v>
      </c>
      <c r="N29" s="31">
        <v>2</v>
      </c>
      <c r="O29" s="31">
        <v>0</v>
      </c>
      <c r="P29" s="36">
        <v>0</v>
      </c>
      <c r="Q29" s="14">
        <v>0</v>
      </c>
      <c r="R29" s="14">
        <v>0</v>
      </c>
      <c r="S29" s="14">
        <v>0</v>
      </c>
      <c r="T29" s="15">
        <f t="shared" si="0"/>
        <v>20</v>
      </c>
      <c r="U29" s="16">
        <v>125</v>
      </c>
      <c r="V29" s="9" t="s">
        <v>164</v>
      </c>
    </row>
    <row r="30" spans="1:23" s="2" customFormat="1" ht="43.5" customHeight="1">
      <c r="A30" s="6">
        <v>12</v>
      </c>
      <c r="B30" s="53" t="s">
        <v>104</v>
      </c>
      <c r="C30" s="13" t="s">
        <v>150</v>
      </c>
      <c r="D30" s="13" t="s">
        <v>11</v>
      </c>
      <c r="E30" s="13" t="s">
        <v>37</v>
      </c>
      <c r="F30" s="22">
        <v>11</v>
      </c>
      <c r="G30" s="22">
        <v>11</v>
      </c>
      <c r="H30" s="92" t="s">
        <v>38</v>
      </c>
      <c r="I30" s="33">
        <v>8</v>
      </c>
      <c r="J30" s="33">
        <v>0</v>
      </c>
      <c r="K30" s="33">
        <v>6</v>
      </c>
      <c r="L30" s="33">
        <v>1</v>
      </c>
      <c r="M30" s="33">
        <v>0</v>
      </c>
      <c r="N30" s="33">
        <v>4</v>
      </c>
      <c r="O30" s="33">
        <v>0</v>
      </c>
      <c r="P30" s="14">
        <v>0</v>
      </c>
      <c r="Q30" s="14">
        <v>0</v>
      </c>
      <c r="R30" s="14">
        <v>0</v>
      </c>
      <c r="S30" s="14">
        <v>0</v>
      </c>
      <c r="T30" s="15">
        <f t="shared" si="0"/>
        <v>19</v>
      </c>
      <c r="U30" s="16">
        <v>125</v>
      </c>
      <c r="V30" s="9" t="s">
        <v>164</v>
      </c>
    </row>
    <row r="31" spans="1:23" s="2" customFormat="1" ht="42" customHeight="1">
      <c r="A31" s="6">
        <v>13</v>
      </c>
      <c r="B31" s="53" t="s">
        <v>89</v>
      </c>
      <c r="C31" s="45" t="s">
        <v>16</v>
      </c>
      <c r="D31" s="45" t="s">
        <v>11</v>
      </c>
      <c r="E31" s="45" t="s">
        <v>15</v>
      </c>
      <c r="F31" s="55">
        <v>11</v>
      </c>
      <c r="G31" s="55">
        <v>11</v>
      </c>
      <c r="H31" s="95" t="s">
        <v>14</v>
      </c>
      <c r="I31" s="33">
        <v>6</v>
      </c>
      <c r="J31" s="33">
        <v>0</v>
      </c>
      <c r="K31" s="33">
        <v>3</v>
      </c>
      <c r="L31" s="33">
        <v>3</v>
      </c>
      <c r="M31" s="33">
        <v>0</v>
      </c>
      <c r="N31" s="33">
        <v>5</v>
      </c>
      <c r="O31" s="33">
        <v>0</v>
      </c>
      <c r="P31" s="86">
        <v>0</v>
      </c>
      <c r="Q31" s="14">
        <v>0</v>
      </c>
      <c r="R31" s="14">
        <v>0</v>
      </c>
      <c r="S31" s="14">
        <v>0</v>
      </c>
      <c r="T31" s="15">
        <f t="shared" si="0"/>
        <v>17</v>
      </c>
      <c r="U31" s="16">
        <v>125</v>
      </c>
      <c r="V31" s="9" t="s">
        <v>164</v>
      </c>
    </row>
    <row r="32" spans="1:23" s="2" customFormat="1" ht="37.5" customHeight="1">
      <c r="A32" s="6">
        <v>14</v>
      </c>
      <c r="B32" s="53" t="s">
        <v>95</v>
      </c>
      <c r="C32" s="13" t="s">
        <v>58</v>
      </c>
      <c r="D32" s="13" t="s">
        <v>50</v>
      </c>
      <c r="E32" s="13" t="s">
        <v>51</v>
      </c>
      <c r="F32" s="104">
        <v>11</v>
      </c>
      <c r="G32" s="104">
        <v>11</v>
      </c>
      <c r="H32" s="64" t="s">
        <v>52</v>
      </c>
      <c r="I32" s="10">
        <v>4</v>
      </c>
      <c r="J32" s="10">
        <v>0</v>
      </c>
      <c r="K32" s="10">
        <v>3</v>
      </c>
      <c r="L32" s="10">
        <v>4</v>
      </c>
      <c r="M32" s="10">
        <v>0</v>
      </c>
      <c r="N32" s="10">
        <v>2</v>
      </c>
      <c r="O32" s="10">
        <v>0</v>
      </c>
      <c r="P32" s="14">
        <v>0</v>
      </c>
      <c r="Q32" s="14">
        <v>0</v>
      </c>
      <c r="R32" s="14">
        <v>0</v>
      </c>
      <c r="S32" s="14">
        <v>3</v>
      </c>
      <c r="T32" s="15">
        <f t="shared" si="0"/>
        <v>16</v>
      </c>
      <c r="U32" s="16">
        <v>125</v>
      </c>
      <c r="V32" s="9" t="s">
        <v>164</v>
      </c>
    </row>
    <row r="33" spans="1:22" s="2" customFormat="1" ht="44.25" customHeight="1">
      <c r="A33" s="6">
        <v>15</v>
      </c>
      <c r="B33" s="53" t="s">
        <v>88</v>
      </c>
      <c r="C33" s="8" t="s">
        <v>25</v>
      </c>
      <c r="D33" s="8" t="s">
        <v>11</v>
      </c>
      <c r="E33" s="8" t="s">
        <v>15</v>
      </c>
      <c r="F33" s="22">
        <v>11</v>
      </c>
      <c r="G33" s="22">
        <v>11</v>
      </c>
      <c r="H33" s="30" t="s">
        <v>14</v>
      </c>
      <c r="I33" s="10">
        <v>6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5</v>
      </c>
      <c r="P33" s="86">
        <v>0</v>
      </c>
      <c r="Q33" s="14">
        <v>0</v>
      </c>
      <c r="R33" s="14">
        <v>0</v>
      </c>
      <c r="S33" s="14">
        <v>0</v>
      </c>
      <c r="T33" s="15">
        <f t="shared" si="0"/>
        <v>11</v>
      </c>
      <c r="U33" s="16">
        <v>125</v>
      </c>
      <c r="V33" s="9" t="s">
        <v>164</v>
      </c>
    </row>
    <row r="34" spans="1:22" s="2" customFormat="1" ht="46.5" customHeight="1">
      <c r="A34" s="6">
        <v>16</v>
      </c>
      <c r="B34" s="53" t="s">
        <v>93</v>
      </c>
      <c r="C34" s="13" t="s">
        <v>46</v>
      </c>
      <c r="D34" s="13" t="s">
        <v>11</v>
      </c>
      <c r="E34" s="13" t="s">
        <v>37</v>
      </c>
      <c r="F34" s="22">
        <v>11</v>
      </c>
      <c r="G34" s="22">
        <v>11</v>
      </c>
      <c r="H34" s="64" t="s">
        <v>38</v>
      </c>
      <c r="I34" s="10">
        <v>4</v>
      </c>
      <c r="J34" s="10">
        <v>0</v>
      </c>
      <c r="K34" s="10">
        <v>3</v>
      </c>
      <c r="L34" s="10">
        <v>1</v>
      </c>
      <c r="M34" s="10">
        <v>0</v>
      </c>
      <c r="N34" s="10">
        <v>2</v>
      </c>
      <c r="O34" s="10">
        <v>0</v>
      </c>
      <c r="P34" s="14">
        <v>0</v>
      </c>
      <c r="Q34" s="14">
        <v>0</v>
      </c>
      <c r="R34" s="14">
        <v>0</v>
      </c>
      <c r="S34" s="14">
        <v>1</v>
      </c>
      <c r="T34" s="15">
        <f t="shared" si="0"/>
        <v>11</v>
      </c>
      <c r="U34" s="16">
        <v>125</v>
      </c>
      <c r="V34" s="9" t="s">
        <v>164</v>
      </c>
    </row>
    <row r="35" spans="1:22" s="2" customFormat="1" ht="12.75" customHeight="1">
      <c r="A35" s="112" t="s">
        <v>22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</row>
    <row r="36" spans="1:22" s="2" customFormat="1" ht="12.75" customHeight="1">
      <c r="A36" s="111" t="s">
        <v>13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80"/>
      <c r="T36" s="77"/>
      <c r="U36" s="25"/>
      <c r="V36" s="25"/>
    </row>
    <row r="37" spans="1:22" s="2" customFormat="1" ht="12.75" customHeight="1">
      <c r="A37" s="111" t="s">
        <v>82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</row>
    <row r="38" spans="1:22" s="2" customFormat="1" ht="12.75" customHeight="1">
      <c r="A38" s="111" t="s">
        <v>83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</row>
    <row r="39" spans="1:22" s="2" customFormat="1">
      <c r="A39" s="113" t="s">
        <v>84</v>
      </c>
      <c r="B39" s="113"/>
      <c r="C39" s="113"/>
      <c r="D39" s="113"/>
      <c r="E39" s="113"/>
      <c r="F39" s="113"/>
      <c r="G39" s="113"/>
      <c r="H39" s="70"/>
      <c r="I39" s="98"/>
      <c r="J39" s="98"/>
      <c r="K39" s="98"/>
      <c r="L39" s="98"/>
      <c r="M39" s="98"/>
      <c r="N39" s="98"/>
      <c r="O39" s="98"/>
      <c r="P39" s="78"/>
      <c r="Q39" s="78"/>
      <c r="R39" s="78"/>
      <c r="S39" s="78"/>
      <c r="T39" s="78"/>
      <c r="U39" s="26"/>
      <c r="V39" s="26"/>
    </row>
    <row r="40" spans="1:22" s="2" customFormat="1" ht="12.75" customHeight="1">
      <c r="A40" s="111" t="s">
        <v>12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</row>
    <row r="41" spans="1:22">
      <c r="A41" s="108" t="s">
        <v>85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</row>
    <row r="42" spans="1:22">
      <c r="A42" s="57" t="s">
        <v>86</v>
      </c>
      <c r="B42" s="57"/>
      <c r="C42" s="57"/>
      <c r="D42" s="57"/>
      <c r="E42" s="57"/>
      <c r="F42" s="99"/>
      <c r="G42" s="99"/>
      <c r="H42" s="71"/>
      <c r="I42" s="99"/>
      <c r="J42" s="99"/>
      <c r="K42" s="99"/>
      <c r="L42" s="99"/>
      <c r="M42" s="99"/>
      <c r="N42" s="99"/>
      <c r="O42" s="99"/>
      <c r="P42" s="79"/>
      <c r="Q42" s="79"/>
      <c r="R42" s="79"/>
      <c r="S42" s="79"/>
      <c r="T42" s="79"/>
      <c r="U42" s="57"/>
      <c r="V42" s="57"/>
    </row>
    <row r="43" spans="1:22">
      <c r="A43" s="118"/>
      <c r="B43" s="118"/>
      <c r="C43" s="118"/>
      <c r="D43" s="118"/>
      <c r="E43" s="118"/>
      <c r="F43" s="118"/>
      <c r="G43" s="100"/>
      <c r="H43" s="72"/>
      <c r="I43" s="100"/>
      <c r="J43" s="100"/>
      <c r="K43" s="100"/>
      <c r="L43" s="100"/>
      <c r="M43" s="100"/>
      <c r="N43" s="100"/>
      <c r="O43" s="100"/>
      <c r="P43" s="80"/>
      <c r="Q43" s="80"/>
      <c r="R43" s="80"/>
      <c r="S43" s="80"/>
      <c r="T43" s="80"/>
      <c r="U43" s="28"/>
      <c r="V43" s="28"/>
    </row>
    <row r="44" spans="1:22">
      <c r="A44" s="29"/>
      <c r="B44" s="29"/>
      <c r="C44" s="29"/>
      <c r="D44" s="29"/>
      <c r="E44" s="29"/>
      <c r="F44" s="101"/>
      <c r="G44" s="101"/>
      <c r="H44" s="74"/>
      <c r="I44" s="101"/>
      <c r="J44" s="101"/>
      <c r="K44" s="101"/>
      <c r="L44" s="101"/>
      <c r="M44" s="101"/>
      <c r="N44" s="101"/>
      <c r="O44" s="101"/>
      <c r="P44" s="41"/>
      <c r="Q44" s="41"/>
      <c r="R44" s="41"/>
      <c r="S44" s="41"/>
      <c r="T44" s="41"/>
      <c r="U44" s="29"/>
      <c r="V44" s="29"/>
    </row>
  </sheetData>
  <sortState ref="B19:V34">
    <sortCondition descending="1" ref="T19:T34"/>
  </sortState>
  <mergeCells count="21">
    <mergeCell ref="A10:V10"/>
    <mergeCell ref="A13:V13"/>
    <mergeCell ref="A35:V35"/>
    <mergeCell ref="A36:R36"/>
    <mergeCell ref="A9:R9"/>
    <mergeCell ref="A3:V3"/>
    <mergeCell ref="A5:V5"/>
    <mergeCell ref="A6:V6"/>
    <mergeCell ref="A7:V7"/>
    <mergeCell ref="A8:V8"/>
    <mergeCell ref="A41:V41"/>
    <mergeCell ref="A43:F43"/>
    <mergeCell ref="A17:V17"/>
    <mergeCell ref="A11:V11"/>
    <mergeCell ref="A12:G12"/>
    <mergeCell ref="A14:V14"/>
    <mergeCell ref="A16:F16"/>
    <mergeCell ref="A37:V37"/>
    <mergeCell ref="A38:V38"/>
    <mergeCell ref="A39:G39"/>
    <mergeCell ref="A40:V4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</vt:lpstr>
      <vt:lpstr>10</vt:lpstr>
      <vt:lpstr>11</vt:lpstr>
      <vt:lpstr>'10'!_GoBack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World</cp:lastModifiedBy>
  <cp:lastPrinted>2023-11-22T11:59:59Z</cp:lastPrinted>
  <dcterms:created xsi:type="dcterms:W3CDTF">1996-10-08T23:32:33Z</dcterms:created>
  <dcterms:modified xsi:type="dcterms:W3CDTF">2023-11-22T13:41:18Z</dcterms:modified>
</cp:coreProperties>
</file>