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tabRatio="590" activeTab="2"/>
  </bookViews>
  <sheets>
    <sheet name="9-11 дев" sheetId="1" r:id="rId1"/>
    <sheet name="9-11 юн" sheetId="2" r:id="rId2"/>
    <sheet name="7-8 дев" sheetId="3" r:id="rId3"/>
    <sheet name="7-8 юн" sheetId="4" r:id="rId4"/>
  </sheets>
  <definedNames>
    <definedName name="_GoBack" localSheetId="2">'7-8 дев'!#REF!</definedName>
    <definedName name="_xlnm._FilterDatabase" localSheetId="1" hidden="1">'9-11 юн'!$L$3:$L$57</definedName>
  </definedNames>
  <calcPr fullCalcOnLoad="1"/>
</workbook>
</file>

<file path=xl/sharedStrings.xml><?xml version="1.0" encoding="utf-8"?>
<sst xmlns="http://schemas.openxmlformats.org/spreadsheetml/2006/main" count="786" uniqueCount="269">
  <si>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</si>
  <si>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</si>
  <si>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</si>
  <si>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</si>
  <si>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</si>
  <si>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</si>
  <si>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</si>
  <si>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</si>
  <si>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</si>
  <si>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</si>
  <si>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</si>
  <si>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Цивильский</t>
  </si>
  <si>
    <t xml:space="preserve">теория </t>
  </si>
  <si>
    <t>Гимнастика</t>
  </si>
  <si>
    <t>Баскетбол</t>
  </si>
  <si>
    <t>Гурьева Ольга Васильевна</t>
  </si>
  <si>
    <t>Иванов Владимир Нилович</t>
  </si>
  <si>
    <t xml:space="preserve"> </t>
  </si>
  <si>
    <t>Теория</t>
  </si>
  <si>
    <t>Сергеев Артем Евгеньевич</t>
  </si>
  <si>
    <t>Степанов Вячеслав Павлович</t>
  </si>
  <si>
    <t>Александров Константин Леонидович</t>
  </si>
  <si>
    <t>Белов Даниил Ильич</t>
  </si>
  <si>
    <t>Ильина Аделина Петровна</t>
  </si>
  <si>
    <t>Николаев Андрей Геннадьевич</t>
  </si>
  <si>
    <t>Афанасьева Инесса Алексеевна</t>
  </si>
  <si>
    <t>Захарова Вера Леонидовна</t>
  </si>
  <si>
    <t>Романова Карина Валерьевна</t>
  </si>
  <si>
    <t>МБОУ «Богатыревская СОШ»</t>
  </si>
  <si>
    <t>МБОУ «Конарская СОШ»</t>
  </si>
  <si>
    <t>Иманшапиева Хадижат Салимхановна</t>
  </si>
  <si>
    <t>Белов Иван Ильич</t>
  </si>
  <si>
    <t>МБОУ «Тувсинская СОШ»</t>
  </si>
  <si>
    <t>Иванова Мария Владимировна</t>
  </si>
  <si>
    <t>Игнатьев Роберт Сергеевич</t>
  </si>
  <si>
    <t>Андреева Дарья Федоровна</t>
  </si>
  <si>
    <t xml:space="preserve">МБОУ «Чиричкасинская ООШ» </t>
  </si>
  <si>
    <t>Члены жюри: Дмитриева Алина Леонидовна ,учитель МБОУ "Цивильская СОШ №2"</t>
  </si>
  <si>
    <t>Ананьев Борис Андрианович,учитель МБОУ "Чурачинская СОШ"</t>
  </si>
  <si>
    <t>Леонтьев Алексей Владимирович,учитель МБОУ "Цивильская СОШ №2"</t>
  </si>
  <si>
    <t>Леонтьева Нина Алексеевна,учитель МБОУ "СОШ п. Опытный"</t>
  </si>
  <si>
    <t>Гурьева Ольга Васильевна ,учитель МБОУ "Богатыревская СОШ"</t>
  </si>
  <si>
    <t>Степанов Вячеслав Павлович,учитель МБОУ "Чиричкасинская ООШ"</t>
  </si>
  <si>
    <t>Туманова Надежда Александровна,учитель МБОУ "Цивильской СОШ №1 им. М.В.Силантьева"</t>
  </si>
  <si>
    <t>Леоньев Валерий Аркадьевич,учитель МБОУ "СОШ п. Опытный"</t>
  </si>
  <si>
    <t>Антонова Ирина Юрьевна, учитель МБОУ "Цивильская СОШ №1 им. М.В.Силантьева"</t>
  </si>
  <si>
    <t>Протокол муниципального этапа всероссийской олимпиады школьников по физической культуре в 2023-2024 уч.г., 9-11 класс девушки</t>
  </si>
  <si>
    <t xml:space="preserve">МБОУ «Чурачикская СОШ» </t>
  </si>
  <si>
    <t>МБОУ «Первомайская СОШ»</t>
  </si>
  <si>
    <t>Председатель жюри: Саливарова Дарья Андреевна, методист отдела образования и социального развития  администрации Цивильского муниципального округа,председатель</t>
  </si>
  <si>
    <t xml:space="preserve">Место проведения: МБОУ "Цивильская СОШ №1 им. М.В.Силантьева", АУ ДО «СШ «Асамат» </t>
  </si>
  <si>
    <t xml:space="preserve">Солоденова Инна Владимировна ,заместитель директора АУ ДО «СШ «Асамат» </t>
  </si>
  <si>
    <t>Иванова Камила Андреевна</t>
  </si>
  <si>
    <t>Протокол муниципального этапа всероссийской олимпиады школьников по физической культуре в 2023-2024 уч.г., 7-8 класс юноши</t>
  </si>
  <si>
    <t>Протокол муниципального этапа всероссийской олимпиады школьников по физической культуре в 2023-2024 уч.г., 9-11 класс юноши</t>
  </si>
  <si>
    <t>Иманшапиев Шамиль Салимханович</t>
  </si>
  <si>
    <t>Александрова Анастасия Эдуардовна</t>
  </si>
  <si>
    <t xml:space="preserve">Цивильский </t>
  </si>
  <si>
    <t>Егоров Роман Андреевич</t>
  </si>
  <si>
    <t>Ефремов Димитрий Анатольевич</t>
  </si>
  <si>
    <t>Марков Валерий Георгиевич</t>
  </si>
  <si>
    <t>9</t>
  </si>
  <si>
    <t>Филиппов Стас Сергеевич</t>
  </si>
  <si>
    <t>Николаева Дарья Ивановна</t>
  </si>
  <si>
    <t>Григорьева Валерия Алексеевна</t>
  </si>
  <si>
    <t>8</t>
  </si>
  <si>
    <t>7</t>
  </si>
  <si>
    <t>Кириллов Даниил Алексеевич</t>
  </si>
  <si>
    <t>Яковлев Владимир Владиславовна</t>
  </si>
  <si>
    <t>Данилова Нина Николаевна</t>
  </si>
  <si>
    <t>МБОУ «СОШ п. Опытный»</t>
  </si>
  <si>
    <t>Леонтьева Нина Алексеевна</t>
  </si>
  <si>
    <t>Гаврилова Анастасия Андреевна</t>
  </si>
  <si>
    <t>Ефимова Ульяна Сергеевна</t>
  </si>
  <si>
    <t>Трофимов Кирилл Александрович</t>
  </si>
  <si>
    <t>Гаврилова Юлия Денисовна</t>
  </si>
  <si>
    <t>Иванова Анна Сергеевна</t>
  </si>
  <si>
    <t>Тимофеева Юлия Алексеевна</t>
  </si>
  <si>
    <t>Федорова Анастасия Геннадьевна</t>
  </si>
  <si>
    <t>Мечкова Кристина Васильевна</t>
  </si>
  <si>
    <t>Леонтьев Валерий Аркадьевич</t>
  </si>
  <si>
    <t>Владимиров Ярослав Владимирович</t>
  </si>
  <si>
    <t>Григорьев Кирилл Дмитриевич</t>
  </si>
  <si>
    <t>Ильин Антон Валерьевич</t>
  </si>
  <si>
    <t>Крылов Савелий Юрьевич</t>
  </si>
  <si>
    <t>11</t>
  </si>
  <si>
    <t>Константинова Полина Эдуардовна</t>
  </si>
  <si>
    <t>МБОУ «Цивильская СОШ №2»</t>
  </si>
  <si>
    <t>Павлова Христина Руслановна</t>
  </si>
  <si>
    <t>7-8</t>
  </si>
  <si>
    <t>Мефодьева Мелания Александровна</t>
  </si>
  <si>
    <t>Русанова Ксения Руслановна</t>
  </si>
  <si>
    <t>Григорьева Мария Романовна</t>
  </si>
  <si>
    <t>Константинова Дарья Алексеевна</t>
  </si>
  <si>
    <t>Щукина Екатерина Алексеевна</t>
  </si>
  <si>
    <t>Егорова Софья Егоровна</t>
  </si>
  <si>
    <t>9-11</t>
  </si>
  <si>
    <t>Иванов Арсентий Игоревич</t>
  </si>
  <si>
    <t>Цуканов Владислав Владимирович</t>
  </si>
  <si>
    <t>Дмитриев Илья Александрович</t>
  </si>
  <si>
    <t>Никифоров Никита Денисович</t>
  </si>
  <si>
    <t>Григорьев Михаил Сергеевич</t>
  </si>
  <si>
    <t>Алексеев Максим Геннадьевич</t>
  </si>
  <si>
    <t>Семенова Анастасия Игоревна</t>
  </si>
  <si>
    <t>Петрова Мария Романовна</t>
  </si>
  <si>
    <t>Владимирова София Андреевна</t>
  </si>
  <si>
    <t>Кузьмина Ульяна Евгеньевна</t>
  </si>
  <si>
    <t>Георгиева Арина Олеговна</t>
  </si>
  <si>
    <t>Константинова Карина Эдуардовна</t>
  </si>
  <si>
    <t>Лаврентьева Анастасия Александровна</t>
  </si>
  <si>
    <t>Алексеев Артем Алексеевич</t>
  </si>
  <si>
    <t>Дмитриев Антон Александрович</t>
  </si>
  <si>
    <t>Антипов Никита Олегович</t>
  </si>
  <si>
    <t>Васильев Тимофей Петрович</t>
  </si>
  <si>
    <t>Ершов Дмитрий Рудольфович</t>
  </si>
  <si>
    <t>МБОУ «Малоянгорчинская ООШ им. В.Т. Трофимова»</t>
  </si>
  <si>
    <t>Краснова Карина Димитриевна</t>
  </si>
  <si>
    <t>МБОУ «Таушкасинская СОШ им.Г.Т.Прокопьева»</t>
  </si>
  <si>
    <t>Иванов Валерий Геннадьевич</t>
  </si>
  <si>
    <t>Александров Артем Владимирович</t>
  </si>
  <si>
    <t>Козлов Владимир Евгеньевич</t>
  </si>
  <si>
    <t>МБОУ «Цивильская СОШ №1»</t>
  </si>
  <si>
    <t>Туманова Надежда Александровна</t>
  </si>
  <si>
    <t>Антонова Ирина Юрьевна</t>
  </si>
  <si>
    <t>Герасимов Дмитрий</t>
  </si>
  <si>
    <t>10</t>
  </si>
  <si>
    <t>Зайцев Алексей Павлович</t>
  </si>
  <si>
    <t>Дата проведения: 17 ноября  2023 года</t>
  </si>
  <si>
    <r>
      <t>Протокол муниципального этапа всероссийской олимпиады школьников по физической культуре в 2023-2024 уч.г.,</t>
    </r>
    <r>
      <rPr>
        <b/>
        <sz val="12"/>
        <color indexed="10"/>
        <rFont val="Times New Roman"/>
        <family val="1"/>
      </rPr>
      <t xml:space="preserve"> 7-8</t>
    </r>
    <r>
      <rPr>
        <b/>
        <i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класс девушки</t>
    </r>
  </si>
  <si>
    <t>Количество участников: 18</t>
  </si>
  <si>
    <t>Антонов Александр Андреевич</t>
  </si>
  <si>
    <t>Федорова Ирина Николаевна</t>
  </si>
  <si>
    <t>Количество участников: 26</t>
  </si>
  <si>
    <t>Количество участников: 24</t>
  </si>
  <si>
    <t>фю-7-8-2</t>
  </si>
  <si>
    <t>Леонтьев Алексей Владимирович</t>
  </si>
  <si>
    <t>фю-7-8-1</t>
  </si>
  <si>
    <t>Романов Владимир Георгиевич</t>
  </si>
  <si>
    <t>фю-7-8-8</t>
  </si>
  <si>
    <t>фю-7-8-7</t>
  </si>
  <si>
    <t>Дмитриева Алина Леонидовна</t>
  </si>
  <si>
    <t>фю-7-8-5</t>
  </si>
  <si>
    <t>Григорьев Максим Алексеевич</t>
  </si>
  <si>
    <t>фю-7-8-6</t>
  </si>
  <si>
    <t>фю-7-8-4</t>
  </si>
  <si>
    <t>фю-7-8-3</t>
  </si>
  <si>
    <t>Ананьев Борис Андрианович</t>
  </si>
  <si>
    <t>фю-7-8-18</t>
  </si>
  <si>
    <t>фю-7-8-17</t>
  </si>
  <si>
    <t>Чернов Вадим Витальевич</t>
  </si>
  <si>
    <t>фю--7-8-16</t>
  </si>
  <si>
    <t>фю-7-8-14</t>
  </si>
  <si>
    <t>Тимофеев Вадим Алексеевич</t>
  </si>
  <si>
    <t>фю-7-8-9</t>
  </si>
  <si>
    <t>фю-7-8-15</t>
  </si>
  <si>
    <t>фю-7-8-13</t>
  </si>
  <si>
    <t>Демидов Валерий Вадимович</t>
  </si>
  <si>
    <t>фю-7-8-12</t>
  </si>
  <si>
    <t>фю-7-8-11</t>
  </si>
  <si>
    <t>фю-7-8-10</t>
  </si>
  <si>
    <t>фю-9-11-6</t>
  </si>
  <si>
    <t>фю-9-11-5</t>
  </si>
  <si>
    <t>Ермолаев Кирилл Владимирович</t>
  </si>
  <si>
    <t>фю-9-11-4</t>
  </si>
  <si>
    <t>фю-9-11-3</t>
  </si>
  <si>
    <t>фю-9-11-1</t>
  </si>
  <si>
    <t>фю-9-11-2</t>
  </si>
  <si>
    <t>фю-9-11-27</t>
  </si>
  <si>
    <t>фю-9-11-11</t>
  </si>
  <si>
    <t>фю-9-11-12</t>
  </si>
  <si>
    <t>фю-9-11-13</t>
  </si>
  <si>
    <t>фю-9-11-14</t>
  </si>
  <si>
    <t>фю-9-11-15</t>
  </si>
  <si>
    <t>фю-9-11-26</t>
  </si>
  <si>
    <t>фю-9-11-25</t>
  </si>
  <si>
    <t>фю-9-11-24</t>
  </si>
  <si>
    <t>фю-9-11-23</t>
  </si>
  <si>
    <t>фю-9-11-20</t>
  </si>
  <si>
    <t>Владимир Иванович</t>
  </si>
  <si>
    <t>Александров Андрей Александрович</t>
  </si>
  <si>
    <t>фю-9-11-18</t>
  </si>
  <si>
    <t>Семёнов Руслан Олегович</t>
  </si>
  <si>
    <t>фю-9-11-19</t>
  </si>
  <si>
    <t>фю-9-11-21</t>
  </si>
  <si>
    <t>фю-9-11-22</t>
  </si>
  <si>
    <t>фю-9-11-17</t>
  </si>
  <si>
    <t>фю-9-11-16</t>
  </si>
  <si>
    <t>фд-9-11-1</t>
  </si>
  <si>
    <t>фд-9-11-5</t>
  </si>
  <si>
    <t>фд-9-11-4</t>
  </si>
  <si>
    <t>фд-9-11-2</t>
  </si>
  <si>
    <t>фд-9-11-17</t>
  </si>
  <si>
    <t>фд-9-11-7</t>
  </si>
  <si>
    <t>фд-9-11-23</t>
  </si>
  <si>
    <t>Петрова Алина Николаевна</t>
  </si>
  <si>
    <t>фд-9-11-20</t>
  </si>
  <si>
    <t>фд-9-11-18</t>
  </si>
  <si>
    <t>Романова Анастасия Георгиевна</t>
  </si>
  <si>
    <t>фд-9-11-9</t>
  </si>
  <si>
    <t>фд-9-11-8</t>
  </si>
  <si>
    <t>Порфирьева Анастасия Андреевна</t>
  </si>
  <si>
    <t>фд-9-11-10</t>
  </si>
  <si>
    <t>фд-9-11-11</t>
  </si>
  <si>
    <t>Дмитриева Алина Леониловна, Галкин Вячеслав Аркадьевич</t>
  </si>
  <si>
    <t>фд-9-11-12</t>
  </si>
  <si>
    <t>фд-9-11-24</t>
  </si>
  <si>
    <t>Семёнова Вероника Анатольевна</t>
  </si>
  <si>
    <t>фд-9-11-21</t>
  </si>
  <si>
    <t>Арсентьева Екатерина Валентиновна</t>
  </si>
  <si>
    <t>фд-9-11-22</t>
  </si>
  <si>
    <t>фд-9-11-14</t>
  </si>
  <si>
    <t>фд-9-11-15</t>
  </si>
  <si>
    <t>фд-9-11-16</t>
  </si>
  <si>
    <t>фд-9-11-6</t>
  </si>
  <si>
    <t>Ильина Виктория Эдуардовна</t>
  </si>
  <si>
    <t>фд-9-11-19</t>
  </si>
  <si>
    <t>фд-9-11-13</t>
  </si>
  <si>
    <t>фд-7-8-25</t>
  </si>
  <si>
    <t>фд-7-8-26</t>
  </si>
  <si>
    <t>Смирнова Милена Сергеевна</t>
  </si>
  <si>
    <t>фд-7-8-23</t>
  </si>
  <si>
    <t>Фёдорова Анастасия Александровна</t>
  </si>
  <si>
    <t>фд-7-8-21</t>
  </si>
  <si>
    <t>фд-7-8-20</t>
  </si>
  <si>
    <t>Архипова Анна Геннадьевна</t>
  </si>
  <si>
    <t>фд-7-8-19</t>
  </si>
  <si>
    <t>Тякунова Анастасия Ивановна</t>
  </si>
  <si>
    <t>фд-7-8-22</t>
  </si>
  <si>
    <t>фд-7-8-14</t>
  </si>
  <si>
    <t>фд-7-8-15</t>
  </si>
  <si>
    <t>Степанова Светлана Сергеевна</t>
  </si>
  <si>
    <t>фд-7-8-16</t>
  </si>
  <si>
    <t>фд-7-8-24</t>
  </si>
  <si>
    <t>Ананьев Борис Иванович</t>
  </si>
  <si>
    <t>фд-7-8-18</t>
  </si>
  <si>
    <t>Маркова Мария Алексеевна</t>
  </si>
  <si>
    <t>фд-7-8-17</t>
  </si>
  <si>
    <t>фд-7-8-13</t>
  </si>
  <si>
    <t>фд-7-8-12</t>
  </si>
  <si>
    <t>фд-7-8-3</t>
  </si>
  <si>
    <t>фд-7-8-10</t>
  </si>
  <si>
    <t>фд-7-8-9</t>
  </si>
  <si>
    <t>фд-7-8-8</t>
  </si>
  <si>
    <t>Дмитриева Алина Леонидовна, Глалкин Вячеслав Арадьевич</t>
  </si>
  <si>
    <t>фд-7-8-7</t>
  </si>
  <si>
    <t>фд-7-8-5</t>
  </si>
  <si>
    <t>фд-7-8-6</t>
  </si>
  <si>
    <t>фд-7-8-1</t>
  </si>
  <si>
    <t>фд-7-8-11</t>
  </si>
  <si>
    <t>фд-7-8-4</t>
  </si>
  <si>
    <t>Григорьева Дарья Сергеевна</t>
  </si>
  <si>
    <t>Владимирова Рада Дмитриевна</t>
  </si>
  <si>
    <t>фд-7-8-2</t>
  </si>
  <si>
    <t>Дмитриева Алина Леонидовна, Солоденова Инна Владимировна</t>
  </si>
  <si>
    <t>фд-9-11-3</t>
  </si>
  <si>
    <t>Тимофеев Михаил Юрьевич</t>
  </si>
  <si>
    <t>Спинов Алексей Ильич</t>
  </si>
  <si>
    <t>Федотова Ника Сергеевна</t>
  </si>
  <si>
    <t>Григорьева София Алексеевна</t>
  </si>
  <si>
    <t>Количество участников: 23</t>
  </si>
  <si>
    <t>Победитель</t>
  </si>
  <si>
    <t>призёр</t>
  </si>
  <si>
    <t>Призёр</t>
  </si>
  <si>
    <t>Призер</t>
  </si>
  <si>
    <t>Участник</t>
  </si>
  <si>
    <t>призер</t>
  </si>
  <si>
    <t>участник</t>
  </si>
  <si>
    <t>Дмитриева Алина Леонидовна, Галкин Вячеслав Аркадьевич</t>
  </si>
  <si>
    <t>Александров Владимир Иванович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</si>
</sst>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00000"/>
    <numFmt numFmtId="197" formatCode="#,##0.00\ &quot;₽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  <font>
      <sz val="12"/>
      <color rgb="FF11111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2" fillId="42" borderId="10" xfId="0" applyFont="1" applyFill="1" applyBorder="1" applyAlignment="1">
      <alignment horizontal="center" vertical="center" wrapText="1"/>
    </xf>
    <xf numFmtId="0" fontId="0" fillId="42" borderId="0" xfId="0" applyFont="1" applyFill="1" applyAlignment="1">
      <alignment horizontal="left" vertical="top"/>
    </xf>
    <xf numFmtId="0" fontId="23" fillId="0" borderId="0" xfId="0" applyFont="1" applyBorder="1" applyAlignment="1">
      <alignment vertical="top" wrapText="1"/>
    </xf>
    <xf numFmtId="0" fontId="0" fillId="0" borderId="0" xfId="0" applyNumberFormat="1" applyFont="1" applyAlignment="1">
      <alignment horizontal="left" vertical="top"/>
    </xf>
    <xf numFmtId="0" fontId="21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4" fillId="42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4" fillId="42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4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42" borderId="11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42" borderId="0" xfId="0" applyFont="1" applyFill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3" fillId="42" borderId="0" xfId="0" applyFont="1" applyFill="1" applyAlignment="1">
      <alignment horizontal="left" wrapText="1"/>
    </xf>
    <xf numFmtId="0" fontId="26" fillId="42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0" fillId="43" borderId="0" xfId="0" applyFont="1" applyFill="1" applyAlignment="1">
      <alignment horizontal="left"/>
    </xf>
    <xf numFmtId="0" fontId="24" fillId="0" borderId="0" xfId="0" applyFont="1" applyAlignment="1">
      <alignment horizontal="left" wrapText="1"/>
    </xf>
    <xf numFmtId="0" fontId="23" fillId="42" borderId="0" xfId="0" applyFont="1" applyFill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26" fillId="42" borderId="0" xfId="0" applyFont="1" applyFill="1" applyBorder="1" applyAlignment="1">
      <alignment horizontal="left" vertical="top" wrapText="1"/>
    </xf>
    <xf numFmtId="0" fontId="26" fillId="42" borderId="0" xfId="0" applyFont="1" applyFill="1" applyAlignment="1">
      <alignment horizontal="left"/>
    </xf>
    <xf numFmtId="0" fontId="25" fillId="42" borderId="0" xfId="0" applyFont="1" applyFill="1" applyBorder="1" applyAlignment="1">
      <alignment horizontal="left" vertical="top" wrapText="1"/>
    </xf>
    <xf numFmtId="0" fontId="26" fillId="42" borderId="0" xfId="0" applyFont="1" applyFill="1" applyAlignment="1">
      <alignment horizontal="left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42" borderId="10" xfId="0" applyFont="1" applyFill="1" applyBorder="1" applyAlignment="1">
      <alignment horizontal="left" vertical="center" wrapText="1"/>
    </xf>
    <xf numFmtId="0" fontId="28" fillId="42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22" fillId="42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/>
    </xf>
    <xf numFmtId="49" fontId="28" fillId="42" borderId="10" xfId="0" applyNumberFormat="1" applyFont="1" applyFill="1" applyBorder="1" applyAlignment="1">
      <alignment horizontal="center" vertical="center" wrapText="1"/>
    </xf>
    <xf numFmtId="0" fontId="22" fillId="42" borderId="12" xfId="0" applyFont="1" applyFill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center" vertical="center" wrapText="1"/>
    </xf>
    <xf numFmtId="49" fontId="28" fillId="42" borderId="13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49" fontId="22" fillId="42" borderId="13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8" fillId="42" borderId="14" xfId="0" applyNumberFormat="1" applyFont="1" applyFill="1" applyBorder="1" applyAlignment="1">
      <alignment horizontal="center" vertical="center" wrapText="1"/>
    </xf>
    <xf numFmtId="49" fontId="22" fillId="42" borderId="11" xfId="0" applyNumberFormat="1" applyFont="1" applyFill="1" applyBorder="1" applyAlignment="1">
      <alignment horizontal="center" vertical="center" wrapText="1"/>
    </xf>
    <xf numFmtId="0" fontId="22" fillId="42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42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vertical="center" wrapText="1"/>
    </xf>
    <xf numFmtId="49" fontId="28" fillId="42" borderId="16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2" fillId="42" borderId="14" xfId="0" applyNumberFormat="1" applyFont="1" applyFill="1" applyBorder="1" applyAlignment="1">
      <alignment horizontal="center" vertical="center" wrapText="1"/>
    </xf>
    <xf numFmtId="2" fontId="28" fillId="42" borderId="10" xfId="0" applyNumberFormat="1" applyFont="1" applyFill="1" applyBorder="1" applyAlignment="1">
      <alignment horizontal="center" vertical="center" wrapText="1"/>
    </xf>
    <xf numFmtId="0" fontId="28" fillId="42" borderId="12" xfId="0" applyFont="1" applyFill="1" applyBorder="1" applyAlignment="1">
      <alignment horizontal="center" vertical="center" wrapText="1"/>
    </xf>
    <xf numFmtId="2" fontId="28" fillId="42" borderId="11" xfId="0" applyNumberFormat="1" applyFont="1" applyFill="1" applyBorder="1" applyAlignment="1">
      <alignment horizontal="center" vertical="center" wrapText="1"/>
    </xf>
    <xf numFmtId="0" fontId="28" fillId="42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top" wrapText="1"/>
    </xf>
    <xf numFmtId="0" fontId="22" fillId="42" borderId="1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38" fillId="0" borderId="10" xfId="0" applyFont="1" applyBorder="1" applyAlignment="1">
      <alignment vertical="top" wrapText="1"/>
    </xf>
    <xf numFmtId="0" fontId="22" fillId="42" borderId="11" xfId="0" applyFont="1" applyFill="1" applyBorder="1" applyAlignment="1">
      <alignment vertical="top" wrapText="1"/>
    </xf>
    <xf numFmtId="0" fontId="22" fillId="0" borderId="11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vertical="center" wrapText="1"/>
    </xf>
    <xf numFmtId="0" fontId="22" fillId="42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42" borderId="0" xfId="0" applyFont="1" applyFill="1" applyBorder="1" applyAlignment="1">
      <alignment vertical="center" wrapText="1"/>
    </xf>
    <xf numFmtId="0" fontId="22" fillId="42" borderId="1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22" fillId="42" borderId="12" xfId="0" applyFont="1" applyFill="1" applyBorder="1" applyAlignment="1">
      <alignment vertical="top" wrapText="1"/>
    </xf>
    <xf numFmtId="0" fontId="22" fillId="42" borderId="17" xfId="0" applyFont="1" applyFill="1" applyBorder="1" applyAlignment="1">
      <alignment vertical="top" wrapText="1"/>
    </xf>
    <xf numFmtId="0" fontId="22" fillId="42" borderId="18" xfId="0" applyFont="1" applyFill="1" applyBorder="1" applyAlignment="1">
      <alignment vertical="top" wrapText="1"/>
    </xf>
    <xf numFmtId="0" fontId="22" fillId="42" borderId="13" xfId="0" applyFont="1" applyFill="1" applyBorder="1" applyAlignment="1">
      <alignment vertical="center" wrapText="1"/>
    </xf>
    <xf numFmtId="0" fontId="22" fillId="42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5" fillId="42" borderId="0" xfId="0" applyFont="1" applyFill="1" applyBorder="1" applyAlignment="1">
      <alignment vertical="top" wrapText="1"/>
    </xf>
    <xf numFmtId="0" fontId="22" fillId="42" borderId="19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6" fillId="42" borderId="0" xfId="0" applyFont="1" applyFill="1" applyBorder="1" applyAlignment="1">
      <alignment vertical="top" wrapText="1"/>
    </xf>
    <xf numFmtId="0" fontId="22" fillId="42" borderId="12" xfId="0" applyFont="1" applyFill="1" applyBorder="1" applyAlignment="1">
      <alignment vertical="center" wrapText="1"/>
    </xf>
    <xf numFmtId="0" fontId="22" fillId="42" borderId="18" xfId="0" applyFont="1" applyFill="1" applyBorder="1" applyAlignment="1">
      <alignment vertical="center" wrapText="1"/>
    </xf>
    <xf numFmtId="0" fontId="25" fillId="42" borderId="0" xfId="0" applyNumberFormat="1" applyFont="1" applyFill="1" applyBorder="1" applyAlignment="1">
      <alignment horizontal="left" vertical="top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26" fillId="42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center"/>
    </xf>
    <xf numFmtId="0" fontId="28" fillId="42" borderId="10" xfId="0" applyNumberFormat="1" applyFont="1" applyFill="1" applyBorder="1" applyAlignment="1">
      <alignment horizontal="center" vertical="center"/>
    </xf>
    <xf numFmtId="0" fontId="28" fillId="42" borderId="10" xfId="0" applyNumberFormat="1" applyFont="1" applyFill="1" applyBorder="1" applyAlignment="1">
      <alignment horizontal="center" vertical="center" wrapText="1"/>
    </xf>
    <xf numFmtId="0" fontId="28" fillId="42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0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left"/>
    </xf>
    <xf numFmtId="0" fontId="23" fillId="42" borderId="0" xfId="0" applyNumberFormat="1" applyFont="1" applyFill="1" applyAlignment="1">
      <alignment horizontal="left" wrapText="1"/>
    </xf>
    <xf numFmtId="0" fontId="25" fillId="0" borderId="10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left"/>
    </xf>
    <xf numFmtId="0" fontId="26" fillId="42" borderId="0" xfId="0" applyNumberFormat="1" applyFont="1" applyFill="1" applyAlignment="1">
      <alignment horizontal="left" wrapText="1"/>
    </xf>
    <xf numFmtId="0" fontId="28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6" fillId="42" borderId="0" xfId="0" applyFont="1" applyFill="1" applyAlignment="1">
      <alignment horizontal="left" wrapText="1"/>
    </xf>
    <xf numFmtId="0" fontId="31" fillId="0" borderId="11" xfId="0" applyNumberFormat="1" applyFont="1" applyFill="1" applyBorder="1" applyAlignment="1">
      <alignment horizontal="center" vertical="top" wrapText="1"/>
    </xf>
    <xf numFmtId="0" fontId="26" fillId="42" borderId="10" xfId="0" applyNumberFormat="1" applyFont="1" applyFill="1" applyBorder="1" applyAlignment="1">
      <alignment horizontal="center" vertical="center"/>
    </xf>
    <xf numFmtId="0" fontId="31" fillId="0" borderId="0" xfId="0" applyNumberFormat="1" applyFont="1" applyAlignment="1">
      <alignment horizontal="left" vertical="top"/>
    </xf>
    <xf numFmtId="0" fontId="31" fillId="0" borderId="0" xfId="0" applyNumberFormat="1" applyFont="1" applyAlignment="1">
      <alignment horizontal="center"/>
    </xf>
    <xf numFmtId="0" fontId="21" fillId="43" borderId="0" xfId="0" applyFont="1" applyFill="1" applyAlignment="1">
      <alignment horizontal="left"/>
    </xf>
    <xf numFmtId="0" fontId="28" fillId="42" borderId="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32" fillId="0" borderId="0" xfId="0" applyNumberFormat="1" applyFont="1" applyAlignment="1">
      <alignment horizontal="center"/>
    </xf>
    <xf numFmtId="0" fontId="28" fillId="42" borderId="10" xfId="0" applyFont="1" applyFill="1" applyBorder="1" applyAlignment="1">
      <alignment horizontal="center" vertical="center" wrapText="1"/>
    </xf>
    <xf numFmtId="0" fontId="28" fillId="42" borderId="10" xfId="78" applyNumberFormat="1" applyFont="1" applyFill="1" applyBorder="1" applyAlignment="1">
      <alignment horizontal="center" vertical="center" wrapText="1"/>
    </xf>
    <xf numFmtId="0" fontId="28" fillId="42" borderId="11" xfId="0" applyFont="1" applyFill="1" applyBorder="1" applyAlignment="1">
      <alignment horizontal="center" vertical="center" wrapText="1"/>
    </xf>
    <xf numFmtId="0" fontId="28" fillId="42" borderId="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28" fillId="0" borderId="10" xfId="0" applyFont="1" applyFill="1" applyBorder="1" applyAlignment="1">
      <alignment horizontal="left" vertical="top" wrapText="1"/>
    </xf>
    <xf numFmtId="0" fontId="28" fillId="42" borderId="20" xfId="0" applyNumberFormat="1" applyFont="1" applyFill="1" applyBorder="1" applyAlignment="1">
      <alignment horizontal="center" vertical="center" wrapText="1"/>
    </xf>
    <xf numFmtId="2" fontId="28" fillId="42" borderId="16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/>
    </xf>
    <xf numFmtId="0" fontId="28" fillId="0" borderId="19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vertical="top" wrapText="1"/>
    </xf>
    <xf numFmtId="0" fontId="22" fillId="0" borderId="17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8" fillId="42" borderId="12" xfId="0" applyNumberFormat="1" applyFont="1" applyFill="1" applyBorder="1" applyAlignment="1">
      <alignment horizontal="center" vertical="center"/>
    </xf>
    <xf numFmtId="0" fontId="28" fillId="42" borderId="19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22" fillId="42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42" borderId="0" xfId="0" applyFont="1" applyFill="1" applyAlignment="1">
      <alignment horizontal="left" wrapText="1"/>
    </xf>
    <xf numFmtId="0" fontId="21" fillId="0" borderId="0" xfId="0" applyFont="1" applyAlignment="1">
      <alignment horizontal="left" vertical="top"/>
    </xf>
    <xf numFmtId="0" fontId="26" fillId="42" borderId="0" xfId="0" applyFont="1" applyFill="1" applyBorder="1" applyAlignment="1">
      <alignment horizontal="left" vertical="top" wrapText="1"/>
    </xf>
    <xf numFmtId="0" fontId="26" fillId="42" borderId="22" xfId="0" applyFont="1" applyFill="1" applyBorder="1" applyAlignment="1">
      <alignment horizontal="left"/>
    </xf>
    <xf numFmtId="0" fontId="26" fillId="42" borderId="0" xfId="0" applyFont="1" applyFill="1" applyBorder="1" applyAlignment="1">
      <alignment horizontal="left"/>
    </xf>
    <xf numFmtId="0" fontId="21" fillId="43" borderId="0" xfId="0" applyFont="1" applyFill="1" applyBorder="1" applyAlignment="1">
      <alignment horizontal="left" vertical="top"/>
    </xf>
    <xf numFmtId="0" fontId="26" fillId="42" borderId="0" xfId="0" applyFont="1" applyFill="1" applyBorder="1" applyAlignment="1">
      <alignment horizontal="left" vertical="top"/>
    </xf>
    <xf numFmtId="0" fontId="26" fillId="42" borderId="0" xfId="0" applyFont="1" applyFill="1" applyAlignment="1">
      <alignment horizontal="left"/>
    </xf>
    <xf numFmtId="0" fontId="21" fillId="42" borderId="0" xfId="0" applyFont="1" applyFill="1" applyBorder="1" applyAlignment="1">
      <alignment horizontal="center" vertical="top" wrapText="1"/>
    </xf>
    <xf numFmtId="0" fontId="25" fillId="42" borderId="0" xfId="0" applyFont="1" applyFill="1" applyBorder="1" applyAlignment="1">
      <alignment horizontal="left" vertical="top" wrapText="1"/>
    </xf>
    <xf numFmtId="0" fontId="25" fillId="42" borderId="0" xfId="0" applyFont="1" applyFill="1" applyBorder="1" applyAlignment="1">
      <alignment horizontal="left"/>
    </xf>
    <xf numFmtId="0" fontId="25" fillId="42" borderId="22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5" fillId="42" borderId="0" xfId="0" applyFont="1" applyFill="1" applyBorder="1" applyAlignment="1">
      <alignment horizontal="left" vertical="top"/>
    </xf>
    <xf numFmtId="0" fontId="25" fillId="42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2" fillId="42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8" fillId="42" borderId="13" xfId="0" applyFont="1" applyFill="1" applyBorder="1" applyAlignment="1">
      <alignment horizontal="center" vertical="center"/>
    </xf>
    <xf numFmtId="0" fontId="28" fillId="42" borderId="14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vertical="center" wrapText="1"/>
    </xf>
    <xf numFmtId="0" fontId="28" fillId="42" borderId="19" xfId="0" applyFont="1" applyFill="1" applyBorder="1" applyAlignment="1">
      <alignment horizontal="center" vertical="center" wrapText="1"/>
    </xf>
    <xf numFmtId="0" fontId="28" fillId="42" borderId="19" xfId="0" applyNumberFormat="1" applyFont="1" applyFill="1" applyBorder="1" applyAlignment="1">
      <alignment horizontal="center" vertical="center" wrapText="1"/>
    </xf>
    <xf numFmtId="0" fontId="28" fillId="42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22" fillId="42" borderId="11" xfId="0" applyFont="1" applyFill="1" applyBorder="1" applyAlignment="1">
      <alignment horizontal="center" vertic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3"/>
  <sheetViews>
    <sheetView zoomScale="70" zoomScaleNormal="70" zoomScalePageLayoutView="0" workbookViewId="0" topLeftCell="A37">
      <selection activeCell="B53" sqref="B53:L53"/>
    </sheetView>
  </sheetViews>
  <sheetFormatPr defaultColWidth="35.7109375" defaultRowHeight="12.75"/>
  <cols>
    <col min="1" max="1" width="3.8515625" style="2" customWidth="1"/>
    <col min="2" max="2" width="13.421875" style="2" customWidth="1"/>
    <col min="3" max="3" width="19.140625" style="3" customWidth="1"/>
    <col min="4" max="4" width="13.8515625" style="86" customWidth="1"/>
    <col min="5" max="5" width="32.28125" style="98" customWidth="1"/>
    <col min="6" max="6" width="11.421875" style="20" customWidth="1"/>
    <col min="7" max="7" width="14.140625" style="23" customWidth="1"/>
    <col min="8" max="8" width="22.8515625" style="94" customWidth="1"/>
    <col min="9" max="9" width="11.8515625" style="145" customWidth="1"/>
    <col min="10" max="10" width="20.00390625" style="145" customWidth="1"/>
    <col min="11" max="11" width="12.7109375" style="130" customWidth="1"/>
    <col min="12" max="12" width="20.140625" style="130" customWidth="1"/>
    <col min="13" max="13" width="15.28125" style="130" customWidth="1"/>
    <col min="14" max="14" width="17.57421875" style="2" customWidth="1"/>
    <col min="15" max="16384" width="35.7109375" style="2" customWidth="1"/>
  </cols>
  <sheetData>
    <row r="3" spans="1:14" s="35" customFormat="1" ht="12.75" customHeight="1">
      <c r="A3" s="190" t="s">
        <v>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s="1" customFormat="1" ht="1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3" s="36" customFormat="1" ht="12.75">
      <c r="A5" s="187" t="s">
        <v>133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36"/>
      <c r="M5" s="136"/>
    </row>
    <row r="6" spans="1:14" s="28" customFormat="1" ht="15">
      <c r="A6" s="188" t="s">
        <v>127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42"/>
      <c r="M6" s="44"/>
      <c r="N6" s="38"/>
    </row>
    <row r="7" spans="1:14" s="28" customFormat="1" ht="15">
      <c r="A7" s="189" t="s">
        <v>50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42"/>
      <c r="M7" s="44"/>
      <c r="N7" s="38"/>
    </row>
    <row r="8" spans="1:14" s="39" customFormat="1" ht="12.75" customHeight="1">
      <c r="A8" s="184" t="s">
        <v>49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9" spans="1:14" s="39" customFormat="1" ht="12.75" customHeight="1">
      <c r="A9" s="184" t="s">
        <v>37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31"/>
      <c r="M9" s="131"/>
      <c r="N9" s="31"/>
    </row>
    <row r="10" spans="1:14" s="39" customFormat="1" ht="12.75" customHeight="1">
      <c r="A10" s="184" t="s">
        <v>38</v>
      </c>
      <c r="B10" s="184"/>
      <c r="C10" s="184"/>
      <c r="D10" s="184"/>
      <c r="E10" s="184"/>
      <c r="F10" s="184"/>
      <c r="G10" s="184"/>
      <c r="H10" s="184"/>
      <c r="I10" s="143"/>
      <c r="J10" s="143"/>
      <c r="K10" s="41"/>
      <c r="L10" s="131"/>
      <c r="M10" s="131"/>
      <c r="N10" s="31"/>
    </row>
    <row r="11" spans="1:14" s="39" customFormat="1" ht="12.75" customHeight="1">
      <c r="A11" s="184" t="s">
        <v>39</v>
      </c>
      <c r="B11" s="184"/>
      <c r="C11" s="184"/>
      <c r="D11" s="184"/>
      <c r="E11" s="184"/>
      <c r="F11" s="184"/>
      <c r="G11" s="184"/>
      <c r="H11" s="96"/>
      <c r="I11" s="143"/>
      <c r="J11" s="143"/>
      <c r="K11" s="41"/>
      <c r="L11" s="131"/>
      <c r="M11" s="131"/>
      <c r="N11" s="31"/>
    </row>
    <row r="12" spans="1:14" s="39" customFormat="1" ht="12.75" customHeight="1">
      <c r="A12" s="184" t="s">
        <v>40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31"/>
      <c r="M12" s="131"/>
      <c r="N12" s="31"/>
    </row>
    <row r="13" spans="1:14" s="39" customFormat="1" ht="12.75" customHeight="1">
      <c r="A13" s="184" t="s">
        <v>41</v>
      </c>
      <c r="B13" s="184"/>
      <c r="C13" s="184"/>
      <c r="D13" s="184"/>
      <c r="E13" s="184"/>
      <c r="F13" s="184"/>
      <c r="G13" s="184"/>
      <c r="H13" s="184"/>
      <c r="I13" s="184"/>
      <c r="J13" s="143"/>
      <c r="K13" s="41"/>
      <c r="L13" s="131"/>
      <c r="M13" s="131"/>
      <c r="N13" s="31"/>
    </row>
    <row r="14" spans="1:14" s="39" customFormat="1" ht="12.75" customHeight="1">
      <c r="A14" s="184" t="s">
        <v>42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31"/>
      <c r="M14" s="131"/>
      <c r="N14" s="31"/>
    </row>
    <row r="15" spans="1:14" s="39" customFormat="1" ht="12.75" customHeight="1">
      <c r="A15" s="184" t="s">
        <v>43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31"/>
      <c r="M15" s="131"/>
      <c r="N15" s="31"/>
    </row>
    <row r="16" spans="1:14" s="39" customFormat="1" ht="12.75" customHeight="1">
      <c r="A16" s="184" t="s">
        <v>44</v>
      </c>
      <c r="B16" s="184"/>
      <c r="C16" s="184"/>
      <c r="D16" s="184"/>
      <c r="E16" s="184"/>
      <c r="F16" s="184"/>
      <c r="G16" s="184"/>
      <c r="H16" s="184"/>
      <c r="I16" s="143"/>
      <c r="J16" s="143"/>
      <c r="K16" s="41"/>
      <c r="L16" s="131"/>
      <c r="M16" s="131"/>
      <c r="N16" s="31"/>
    </row>
    <row r="17" spans="1:14" s="39" customFormat="1" ht="12.75" customHeight="1">
      <c r="A17" s="184" t="s">
        <v>45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31"/>
      <c r="M17" s="131"/>
      <c r="N17" s="31"/>
    </row>
    <row r="18" spans="1:14" s="39" customFormat="1" ht="12.75" customHeight="1">
      <c r="A18" s="186" t="s">
        <v>51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31"/>
      <c r="M18" s="131"/>
      <c r="N18" s="31"/>
    </row>
    <row r="19" spans="1:14" ht="38.25">
      <c r="A19" s="15" t="s">
        <v>1</v>
      </c>
      <c r="B19" s="15" t="s">
        <v>0</v>
      </c>
      <c r="C19" s="16" t="s">
        <v>10</v>
      </c>
      <c r="D19" s="84" t="s">
        <v>2</v>
      </c>
      <c r="E19" s="95" t="s">
        <v>7</v>
      </c>
      <c r="F19" s="21" t="s">
        <v>8</v>
      </c>
      <c r="G19" s="24" t="s">
        <v>9</v>
      </c>
      <c r="H19" s="90" t="s">
        <v>3</v>
      </c>
      <c r="I19" s="146" t="s">
        <v>18</v>
      </c>
      <c r="J19" s="144" t="s">
        <v>13</v>
      </c>
      <c r="K19" s="16" t="s">
        <v>14</v>
      </c>
      <c r="L19" s="16" t="s">
        <v>4</v>
      </c>
      <c r="M19" s="5" t="s">
        <v>5</v>
      </c>
      <c r="N19" s="6" t="s">
        <v>6</v>
      </c>
    </row>
    <row r="20" spans="1:14" s="3" customFormat="1" ht="48" customHeight="1">
      <c r="A20" s="18">
        <v>1</v>
      </c>
      <c r="B20" s="54" t="s">
        <v>211</v>
      </c>
      <c r="C20" s="45" t="s">
        <v>104</v>
      </c>
      <c r="D20" s="99" t="s">
        <v>11</v>
      </c>
      <c r="E20" s="53" t="s">
        <v>87</v>
      </c>
      <c r="F20" s="8">
        <v>8</v>
      </c>
      <c r="G20" s="51" t="s">
        <v>96</v>
      </c>
      <c r="H20" s="91" t="s">
        <v>253</v>
      </c>
      <c r="I20" s="140">
        <v>26.25</v>
      </c>
      <c r="J20" s="140">
        <v>35</v>
      </c>
      <c r="K20" s="140">
        <v>29.8</v>
      </c>
      <c r="L20" s="49">
        <f aca="true" t="shared" si="0" ref="L20:L43">I20+J20+K20</f>
        <v>91.05</v>
      </c>
      <c r="M20" s="49">
        <v>100</v>
      </c>
      <c r="N20" s="49" t="s">
        <v>260</v>
      </c>
    </row>
    <row r="21" spans="1:14" s="3" customFormat="1" ht="48" customHeight="1">
      <c r="A21" s="18">
        <v>2</v>
      </c>
      <c r="B21" s="54" t="s">
        <v>195</v>
      </c>
      <c r="C21" s="45" t="s">
        <v>105</v>
      </c>
      <c r="D21" s="99" t="s">
        <v>11</v>
      </c>
      <c r="E21" s="53" t="s">
        <v>87</v>
      </c>
      <c r="F21" s="8">
        <v>8</v>
      </c>
      <c r="G21" s="51" t="s">
        <v>96</v>
      </c>
      <c r="H21" s="91" t="s">
        <v>253</v>
      </c>
      <c r="I21" s="140">
        <v>25.5</v>
      </c>
      <c r="J21" s="140">
        <v>33.6</v>
      </c>
      <c r="K21" s="140">
        <v>28.2</v>
      </c>
      <c r="L21" s="49">
        <f t="shared" si="0"/>
        <v>87.3</v>
      </c>
      <c r="M21" s="49">
        <v>100</v>
      </c>
      <c r="N21" s="49" t="s">
        <v>261</v>
      </c>
    </row>
    <row r="22" spans="1:14" s="3" customFormat="1" ht="45.75" customHeight="1">
      <c r="A22" s="18">
        <v>3</v>
      </c>
      <c r="B22" s="54" t="s">
        <v>202</v>
      </c>
      <c r="C22" s="45" t="s">
        <v>103</v>
      </c>
      <c r="D22" s="99" t="s">
        <v>11</v>
      </c>
      <c r="E22" s="53" t="s">
        <v>87</v>
      </c>
      <c r="F22" s="8">
        <v>10</v>
      </c>
      <c r="G22" s="51" t="s">
        <v>96</v>
      </c>
      <c r="H22" s="91" t="s">
        <v>203</v>
      </c>
      <c r="I22" s="140">
        <v>24</v>
      </c>
      <c r="J22" s="140">
        <v>32.9</v>
      </c>
      <c r="K22" s="140">
        <v>29</v>
      </c>
      <c r="L22" s="49">
        <f t="shared" si="0"/>
        <v>85.9</v>
      </c>
      <c r="M22" s="49">
        <v>100</v>
      </c>
      <c r="N22" s="49" t="s">
        <v>261</v>
      </c>
    </row>
    <row r="23" spans="1:14" s="3" customFormat="1" ht="52.5" customHeight="1">
      <c r="A23" s="18">
        <v>4</v>
      </c>
      <c r="B23" s="54" t="s">
        <v>210</v>
      </c>
      <c r="C23" s="45" t="s">
        <v>106</v>
      </c>
      <c r="D23" s="99" t="s">
        <v>11</v>
      </c>
      <c r="E23" s="53" t="s">
        <v>87</v>
      </c>
      <c r="F23" s="8">
        <v>10</v>
      </c>
      <c r="G23" s="51" t="s">
        <v>96</v>
      </c>
      <c r="H23" s="91" t="s">
        <v>203</v>
      </c>
      <c r="I23" s="140">
        <v>23.25</v>
      </c>
      <c r="J23" s="140">
        <v>32.25</v>
      </c>
      <c r="K23" s="140">
        <v>29.9</v>
      </c>
      <c r="L23" s="49">
        <f t="shared" si="0"/>
        <v>85.4</v>
      </c>
      <c r="M23" s="49">
        <v>100</v>
      </c>
      <c r="N23" s="49" t="s">
        <v>261</v>
      </c>
    </row>
    <row r="24" spans="1:14" s="3" customFormat="1" ht="42" customHeight="1">
      <c r="A24" s="18">
        <v>5</v>
      </c>
      <c r="B24" s="54" t="s">
        <v>254</v>
      </c>
      <c r="C24" s="64" t="s">
        <v>108</v>
      </c>
      <c r="D24" s="99" t="s">
        <v>11</v>
      </c>
      <c r="E24" s="72" t="s">
        <v>87</v>
      </c>
      <c r="F24" s="8">
        <v>11</v>
      </c>
      <c r="G24" s="51" t="s">
        <v>96</v>
      </c>
      <c r="H24" s="91" t="s">
        <v>140</v>
      </c>
      <c r="I24" s="140">
        <v>27</v>
      </c>
      <c r="J24" s="140">
        <v>30.1</v>
      </c>
      <c r="K24" s="140">
        <v>26.1</v>
      </c>
      <c r="L24" s="49">
        <f t="shared" si="0"/>
        <v>83.2</v>
      </c>
      <c r="M24" s="49">
        <v>100</v>
      </c>
      <c r="N24" s="49" t="s">
        <v>261</v>
      </c>
    </row>
    <row r="25" spans="1:14" s="3" customFormat="1" ht="57.75" customHeight="1">
      <c r="A25" s="18">
        <v>6</v>
      </c>
      <c r="B25" s="54" t="s">
        <v>199</v>
      </c>
      <c r="C25" s="45" t="s">
        <v>200</v>
      </c>
      <c r="D25" s="99" t="s">
        <v>11</v>
      </c>
      <c r="E25" s="67" t="s">
        <v>121</v>
      </c>
      <c r="F25" s="8">
        <v>9</v>
      </c>
      <c r="G25" s="51" t="s">
        <v>61</v>
      </c>
      <c r="H25" s="69" t="s">
        <v>122</v>
      </c>
      <c r="I25" s="140">
        <v>15.75</v>
      </c>
      <c r="J25" s="140">
        <v>33.95</v>
      </c>
      <c r="K25" s="140">
        <v>33.3</v>
      </c>
      <c r="L25" s="49">
        <f t="shared" si="0"/>
        <v>83</v>
      </c>
      <c r="M25" s="49">
        <v>100</v>
      </c>
      <c r="N25" s="49" t="s">
        <v>261</v>
      </c>
    </row>
    <row r="26" spans="1:14" s="3" customFormat="1" ht="54" customHeight="1">
      <c r="A26" s="18">
        <v>7</v>
      </c>
      <c r="B26" s="76" t="s">
        <v>212</v>
      </c>
      <c r="C26" s="52" t="s">
        <v>78</v>
      </c>
      <c r="D26" s="99" t="s">
        <v>11</v>
      </c>
      <c r="E26" s="67" t="s">
        <v>70</v>
      </c>
      <c r="F26" s="46">
        <v>9</v>
      </c>
      <c r="G26" s="47" t="s">
        <v>96</v>
      </c>
      <c r="H26" s="69" t="s">
        <v>71</v>
      </c>
      <c r="I26" s="76">
        <v>15</v>
      </c>
      <c r="J26" s="76">
        <v>32.9</v>
      </c>
      <c r="K26" s="76">
        <v>31.6</v>
      </c>
      <c r="L26" s="49">
        <f t="shared" si="0"/>
        <v>79.5</v>
      </c>
      <c r="M26" s="49">
        <v>100</v>
      </c>
      <c r="N26" s="49" t="s">
        <v>261</v>
      </c>
    </row>
    <row r="27" spans="1:14" s="3" customFormat="1" ht="48.75" customHeight="1">
      <c r="A27" s="18">
        <v>8</v>
      </c>
      <c r="B27" s="54" t="s">
        <v>207</v>
      </c>
      <c r="C27" s="45" t="s">
        <v>208</v>
      </c>
      <c r="D27" s="99" t="s">
        <v>11</v>
      </c>
      <c r="E27" s="67" t="s">
        <v>121</v>
      </c>
      <c r="F27" s="8">
        <v>9</v>
      </c>
      <c r="G27" s="51" t="s">
        <v>61</v>
      </c>
      <c r="H27" s="69" t="s">
        <v>122</v>
      </c>
      <c r="I27" s="140">
        <v>12</v>
      </c>
      <c r="J27" s="140">
        <v>31.85</v>
      </c>
      <c r="K27" s="140">
        <v>35</v>
      </c>
      <c r="L27" s="49">
        <f t="shared" si="0"/>
        <v>78.85</v>
      </c>
      <c r="M27" s="49">
        <v>100</v>
      </c>
      <c r="N27" s="204" t="s">
        <v>264</v>
      </c>
    </row>
    <row r="28" spans="1:14" s="3" customFormat="1" ht="52.5" customHeight="1">
      <c r="A28" s="18">
        <v>9</v>
      </c>
      <c r="B28" s="54" t="s">
        <v>187</v>
      </c>
      <c r="C28" s="45" t="s">
        <v>33</v>
      </c>
      <c r="D28" s="99" t="s">
        <v>11</v>
      </c>
      <c r="E28" s="67" t="s">
        <v>32</v>
      </c>
      <c r="F28" s="46">
        <v>11</v>
      </c>
      <c r="G28" s="47">
        <v>11</v>
      </c>
      <c r="H28" s="69" t="s">
        <v>16</v>
      </c>
      <c r="I28" s="140">
        <v>25</v>
      </c>
      <c r="J28" s="140">
        <v>22.4</v>
      </c>
      <c r="K28" s="140">
        <v>29</v>
      </c>
      <c r="L28" s="49">
        <f t="shared" si="0"/>
        <v>76.4</v>
      </c>
      <c r="M28" s="49">
        <v>100</v>
      </c>
      <c r="N28" s="204" t="s">
        <v>264</v>
      </c>
    </row>
    <row r="29" spans="1:14" s="3" customFormat="1" ht="66.75" customHeight="1">
      <c r="A29" s="18">
        <v>10</v>
      </c>
      <c r="B29" s="54" t="s">
        <v>216</v>
      </c>
      <c r="C29" s="52" t="s">
        <v>77</v>
      </c>
      <c r="D29" s="99" t="s">
        <v>11</v>
      </c>
      <c r="E29" s="161" t="s">
        <v>70</v>
      </c>
      <c r="F29" s="46">
        <v>9</v>
      </c>
      <c r="G29" s="47" t="s">
        <v>96</v>
      </c>
      <c r="H29" s="69" t="s">
        <v>71</v>
      </c>
      <c r="I29" s="140">
        <v>14.25</v>
      </c>
      <c r="J29" s="141">
        <v>28</v>
      </c>
      <c r="K29" s="140">
        <v>33.1</v>
      </c>
      <c r="L29" s="49">
        <f t="shared" si="0"/>
        <v>75.35</v>
      </c>
      <c r="M29" s="49">
        <v>100</v>
      </c>
      <c r="N29" s="204" t="s">
        <v>264</v>
      </c>
    </row>
    <row r="30" spans="1:14" s="3" customFormat="1" ht="60.75" customHeight="1">
      <c r="A30" s="18">
        <v>11</v>
      </c>
      <c r="B30" s="54" t="s">
        <v>191</v>
      </c>
      <c r="C30" s="45" t="s">
        <v>109</v>
      </c>
      <c r="D30" s="99" t="s">
        <v>11</v>
      </c>
      <c r="E30" s="53" t="s">
        <v>87</v>
      </c>
      <c r="F30" s="8">
        <v>9</v>
      </c>
      <c r="G30" s="51" t="s">
        <v>96</v>
      </c>
      <c r="H30" s="91" t="s">
        <v>135</v>
      </c>
      <c r="I30" s="140">
        <v>22.12</v>
      </c>
      <c r="J30" s="140">
        <v>25.9</v>
      </c>
      <c r="K30" s="140">
        <v>27.1</v>
      </c>
      <c r="L30" s="49">
        <f t="shared" si="0"/>
        <v>75.12</v>
      </c>
      <c r="M30" s="49">
        <v>100</v>
      </c>
      <c r="N30" s="204" t="s">
        <v>264</v>
      </c>
    </row>
    <row r="31" spans="1:14" s="3" customFormat="1" ht="60.75" customHeight="1">
      <c r="A31" s="18">
        <v>12</v>
      </c>
      <c r="B31" s="54" t="s">
        <v>189</v>
      </c>
      <c r="C31" s="45" t="s">
        <v>23</v>
      </c>
      <c r="D31" s="99" t="s">
        <v>11</v>
      </c>
      <c r="E31" s="67" t="s">
        <v>32</v>
      </c>
      <c r="F31" s="46">
        <v>11</v>
      </c>
      <c r="G31" s="47">
        <v>11</v>
      </c>
      <c r="H31" s="69" t="s">
        <v>16</v>
      </c>
      <c r="I31" s="140">
        <v>14.25</v>
      </c>
      <c r="J31" s="140">
        <v>29.05</v>
      </c>
      <c r="K31" s="140">
        <v>29.1</v>
      </c>
      <c r="L31" s="49">
        <f t="shared" si="0"/>
        <v>72.4</v>
      </c>
      <c r="M31" s="49">
        <v>100</v>
      </c>
      <c r="N31" s="204" t="s">
        <v>264</v>
      </c>
    </row>
    <row r="32" spans="1:14" s="3" customFormat="1" ht="60.75" customHeight="1">
      <c r="A32" s="18">
        <v>13</v>
      </c>
      <c r="B32" s="54" t="s">
        <v>215</v>
      </c>
      <c r="C32" s="45" t="s">
        <v>107</v>
      </c>
      <c r="D32" s="99" t="s">
        <v>11</v>
      </c>
      <c r="E32" s="53" t="s">
        <v>87</v>
      </c>
      <c r="F32" s="8">
        <v>10</v>
      </c>
      <c r="G32" s="51" t="s">
        <v>96</v>
      </c>
      <c r="H32" s="91" t="s">
        <v>140</v>
      </c>
      <c r="I32" s="140">
        <v>19.5</v>
      </c>
      <c r="J32" s="140">
        <v>23.1</v>
      </c>
      <c r="K32" s="140">
        <v>28.6</v>
      </c>
      <c r="L32" s="49">
        <f t="shared" si="0"/>
        <v>71.2</v>
      </c>
      <c r="M32" s="49">
        <v>100</v>
      </c>
      <c r="N32" s="204" t="s">
        <v>264</v>
      </c>
    </row>
    <row r="33" spans="1:14" s="3" customFormat="1" ht="60.75" customHeight="1">
      <c r="A33" s="18">
        <v>14</v>
      </c>
      <c r="B33" s="54" t="s">
        <v>196</v>
      </c>
      <c r="C33" s="45" t="s">
        <v>197</v>
      </c>
      <c r="D33" s="159" t="s">
        <v>11</v>
      </c>
      <c r="E33" s="67" t="s">
        <v>121</v>
      </c>
      <c r="F33" s="46">
        <v>10</v>
      </c>
      <c r="G33" s="47" t="s">
        <v>125</v>
      </c>
      <c r="H33" s="69" t="s">
        <v>123</v>
      </c>
      <c r="I33" s="140">
        <v>15</v>
      </c>
      <c r="J33" s="140">
        <v>26.25</v>
      </c>
      <c r="K33" s="140">
        <v>27.7</v>
      </c>
      <c r="L33" s="49">
        <f t="shared" si="0"/>
        <v>68.95</v>
      </c>
      <c r="M33" s="49">
        <v>100</v>
      </c>
      <c r="N33" s="204" t="s">
        <v>264</v>
      </c>
    </row>
    <row r="34" spans="1:14" s="9" customFormat="1" ht="60.75" customHeight="1">
      <c r="A34" s="18">
        <v>15</v>
      </c>
      <c r="B34" s="54" t="s">
        <v>193</v>
      </c>
      <c r="C34" s="45" t="s">
        <v>194</v>
      </c>
      <c r="D34" s="99" t="s">
        <v>11</v>
      </c>
      <c r="E34" s="67" t="s">
        <v>121</v>
      </c>
      <c r="F34" s="8">
        <v>9</v>
      </c>
      <c r="G34" s="51" t="s">
        <v>61</v>
      </c>
      <c r="H34" s="69" t="s">
        <v>20</v>
      </c>
      <c r="I34" s="140">
        <v>15</v>
      </c>
      <c r="J34" s="140">
        <v>25.9</v>
      </c>
      <c r="K34" s="140">
        <v>26.2</v>
      </c>
      <c r="L34" s="49">
        <f t="shared" si="0"/>
        <v>67.1</v>
      </c>
      <c r="M34" s="49">
        <v>100</v>
      </c>
      <c r="N34" s="204" t="s">
        <v>264</v>
      </c>
    </row>
    <row r="35" spans="1:14" s="3" customFormat="1" ht="48.75" customHeight="1">
      <c r="A35" s="18">
        <v>16</v>
      </c>
      <c r="B35" s="54" t="s">
        <v>192</v>
      </c>
      <c r="C35" s="158" t="s">
        <v>79</v>
      </c>
      <c r="D35" s="99" t="s">
        <v>11</v>
      </c>
      <c r="E35" s="160" t="s">
        <v>70</v>
      </c>
      <c r="F35" s="46">
        <v>10</v>
      </c>
      <c r="G35" s="47" t="s">
        <v>96</v>
      </c>
      <c r="H35" s="70" t="s">
        <v>80</v>
      </c>
      <c r="I35" s="140">
        <v>12</v>
      </c>
      <c r="J35" s="140">
        <v>21.7</v>
      </c>
      <c r="K35" s="140">
        <v>30.6</v>
      </c>
      <c r="L35" s="49">
        <f t="shared" si="0"/>
        <v>64.30000000000001</v>
      </c>
      <c r="M35" s="49">
        <v>100</v>
      </c>
      <c r="N35" s="204" t="s">
        <v>264</v>
      </c>
    </row>
    <row r="36" spans="1:14" s="3" customFormat="1" ht="63.75" customHeight="1">
      <c r="A36" s="18">
        <v>17</v>
      </c>
      <c r="B36" s="57" t="s">
        <v>205</v>
      </c>
      <c r="C36" s="45" t="s">
        <v>206</v>
      </c>
      <c r="D36" s="100" t="s">
        <v>11</v>
      </c>
      <c r="E36" s="67" t="s">
        <v>121</v>
      </c>
      <c r="F36" s="55">
        <v>10</v>
      </c>
      <c r="G36" s="59" t="s">
        <v>125</v>
      </c>
      <c r="H36" s="69" t="s">
        <v>123</v>
      </c>
      <c r="I36" s="81">
        <v>15</v>
      </c>
      <c r="J36" s="140">
        <v>22.5</v>
      </c>
      <c r="K36" s="140">
        <v>26.1</v>
      </c>
      <c r="L36" s="49">
        <f t="shared" si="0"/>
        <v>63.6</v>
      </c>
      <c r="M36" s="49">
        <v>100</v>
      </c>
      <c r="N36" s="204" t="s">
        <v>264</v>
      </c>
    </row>
    <row r="37" spans="1:14" s="3" customFormat="1" ht="54" customHeight="1">
      <c r="A37" s="18">
        <v>18</v>
      </c>
      <c r="B37" s="57" t="s">
        <v>213</v>
      </c>
      <c r="C37" s="45" t="s">
        <v>214</v>
      </c>
      <c r="D37" s="100" t="s">
        <v>11</v>
      </c>
      <c r="E37" s="67" t="s">
        <v>121</v>
      </c>
      <c r="F37" s="55">
        <v>9</v>
      </c>
      <c r="G37" s="59" t="s">
        <v>61</v>
      </c>
      <c r="H37" s="69" t="s">
        <v>126</v>
      </c>
      <c r="I37" s="81">
        <v>8.25</v>
      </c>
      <c r="J37" s="140">
        <v>28.35</v>
      </c>
      <c r="K37" s="140">
        <v>23.5</v>
      </c>
      <c r="L37" s="49">
        <f t="shared" si="0"/>
        <v>60.1</v>
      </c>
      <c r="M37" s="49">
        <v>100</v>
      </c>
      <c r="N37" s="204" t="s">
        <v>264</v>
      </c>
    </row>
    <row r="38" spans="1:14" s="3" customFormat="1" ht="60.75" customHeight="1">
      <c r="A38" s="18">
        <v>19</v>
      </c>
      <c r="B38" s="57" t="s">
        <v>209</v>
      </c>
      <c r="C38" s="45" t="s">
        <v>52</v>
      </c>
      <c r="D38" s="100" t="s">
        <v>11</v>
      </c>
      <c r="E38" s="53" t="s">
        <v>47</v>
      </c>
      <c r="F38" s="55">
        <v>9</v>
      </c>
      <c r="G38" s="59" t="s">
        <v>96</v>
      </c>
      <c r="H38" s="91" t="s">
        <v>146</v>
      </c>
      <c r="I38" s="81">
        <v>6</v>
      </c>
      <c r="J38" s="140">
        <v>18.2</v>
      </c>
      <c r="K38" s="140">
        <v>34</v>
      </c>
      <c r="L38" s="49">
        <f t="shared" si="0"/>
        <v>58.2</v>
      </c>
      <c r="M38" s="49">
        <v>100</v>
      </c>
      <c r="N38" s="204" t="s">
        <v>264</v>
      </c>
    </row>
    <row r="39" spans="1:14" s="3" customFormat="1" ht="60.75" customHeight="1">
      <c r="A39" s="18">
        <v>20</v>
      </c>
      <c r="B39" s="57" t="s">
        <v>201</v>
      </c>
      <c r="C39" s="45" t="s">
        <v>27</v>
      </c>
      <c r="D39" s="100" t="s">
        <v>11</v>
      </c>
      <c r="E39" s="48" t="s">
        <v>28</v>
      </c>
      <c r="F39" s="55">
        <v>9</v>
      </c>
      <c r="G39" s="59">
        <v>9</v>
      </c>
      <c r="H39" s="91" t="s">
        <v>15</v>
      </c>
      <c r="I39" s="81">
        <v>10.5</v>
      </c>
      <c r="J39" s="140">
        <v>21</v>
      </c>
      <c r="K39" s="140">
        <v>25.9</v>
      </c>
      <c r="L39" s="49">
        <f t="shared" si="0"/>
        <v>57.4</v>
      </c>
      <c r="M39" s="49">
        <v>100</v>
      </c>
      <c r="N39" s="204" t="s">
        <v>264</v>
      </c>
    </row>
    <row r="40" spans="1:14" s="3" customFormat="1" ht="61.5" customHeight="1">
      <c r="A40" s="18">
        <v>21</v>
      </c>
      <c r="B40" s="62" t="s">
        <v>190</v>
      </c>
      <c r="C40" s="66" t="s">
        <v>26</v>
      </c>
      <c r="D40" s="101" t="s">
        <v>11</v>
      </c>
      <c r="E40" s="67" t="s">
        <v>48</v>
      </c>
      <c r="F40" s="162">
        <v>11</v>
      </c>
      <c r="G40" s="163" t="s">
        <v>85</v>
      </c>
      <c r="H40" s="71" t="s">
        <v>25</v>
      </c>
      <c r="I40" s="142">
        <v>10.5</v>
      </c>
      <c r="J40" s="142">
        <v>15.4</v>
      </c>
      <c r="K40" s="142">
        <v>28.1</v>
      </c>
      <c r="L40" s="49">
        <f t="shared" si="0"/>
        <v>54</v>
      </c>
      <c r="M40" s="49">
        <v>100</v>
      </c>
      <c r="N40" s="204" t="s">
        <v>264</v>
      </c>
    </row>
    <row r="41" spans="1:14" s="3" customFormat="1" ht="61.5" customHeight="1">
      <c r="A41" s="18">
        <v>22</v>
      </c>
      <c r="B41" s="54" t="s">
        <v>204</v>
      </c>
      <c r="C41" s="45" t="s">
        <v>35</v>
      </c>
      <c r="D41" s="101" t="s">
        <v>11</v>
      </c>
      <c r="E41" s="53" t="s">
        <v>47</v>
      </c>
      <c r="F41" s="8">
        <v>9</v>
      </c>
      <c r="G41" s="51" t="s">
        <v>96</v>
      </c>
      <c r="H41" s="91" t="s">
        <v>268</v>
      </c>
      <c r="I41" s="140">
        <v>6.75</v>
      </c>
      <c r="J41" s="140">
        <v>19.6</v>
      </c>
      <c r="K41" s="140">
        <v>22.7</v>
      </c>
      <c r="L41" s="49">
        <f t="shared" si="0"/>
        <v>49.05</v>
      </c>
      <c r="M41" s="49">
        <v>100</v>
      </c>
      <c r="N41" s="204" t="s">
        <v>264</v>
      </c>
    </row>
    <row r="42" spans="1:14" s="3" customFormat="1" ht="61.5" customHeight="1">
      <c r="A42" s="18">
        <v>23</v>
      </c>
      <c r="B42" s="54" t="s">
        <v>198</v>
      </c>
      <c r="C42" s="85" t="s">
        <v>30</v>
      </c>
      <c r="D42" s="85" t="s">
        <v>11</v>
      </c>
      <c r="E42" s="48" t="s">
        <v>29</v>
      </c>
      <c r="F42" s="8">
        <v>9</v>
      </c>
      <c r="G42" s="51">
        <v>9</v>
      </c>
      <c r="H42" s="91" t="s">
        <v>21</v>
      </c>
      <c r="I42" s="116">
        <v>13.5</v>
      </c>
      <c r="J42" s="80">
        <v>0</v>
      </c>
      <c r="K42" s="80">
        <v>24.3</v>
      </c>
      <c r="L42" s="49">
        <f t="shared" si="0"/>
        <v>37.8</v>
      </c>
      <c r="M42" s="49">
        <v>100</v>
      </c>
      <c r="N42" s="204" t="s">
        <v>264</v>
      </c>
    </row>
    <row r="43" spans="1:14" s="9" customFormat="1" ht="53.25" customHeight="1">
      <c r="A43" s="18">
        <v>24</v>
      </c>
      <c r="B43" s="54" t="s">
        <v>188</v>
      </c>
      <c r="C43" s="45" t="s">
        <v>131</v>
      </c>
      <c r="D43" s="85" t="s">
        <v>11</v>
      </c>
      <c r="E43" s="68" t="s">
        <v>117</v>
      </c>
      <c r="F43" s="8">
        <v>11</v>
      </c>
      <c r="G43" s="51" t="s">
        <v>85</v>
      </c>
      <c r="H43" s="73" t="s">
        <v>118</v>
      </c>
      <c r="I43" s="140">
        <v>7.12</v>
      </c>
      <c r="J43" s="140">
        <v>0</v>
      </c>
      <c r="K43" s="140">
        <v>24</v>
      </c>
      <c r="L43" s="49">
        <f t="shared" si="0"/>
        <v>31.12</v>
      </c>
      <c r="M43" s="49">
        <v>100</v>
      </c>
      <c r="N43" s="204" t="s">
        <v>264</v>
      </c>
    </row>
    <row r="44" spans="1:15" s="34" customFormat="1" ht="13.5" customHeight="1">
      <c r="A44" s="40"/>
      <c r="B44" s="184" t="s">
        <v>37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31"/>
      <c r="N44" s="31"/>
      <c r="O44" s="31"/>
    </row>
    <row r="45" spans="2:15" s="34" customFormat="1" ht="13.5" customHeight="1">
      <c r="B45" s="184" t="s">
        <v>38</v>
      </c>
      <c r="C45" s="184"/>
      <c r="D45" s="184"/>
      <c r="E45" s="184"/>
      <c r="F45" s="184"/>
      <c r="G45" s="184"/>
      <c r="H45" s="184"/>
      <c r="I45" s="184"/>
      <c r="J45" s="143"/>
      <c r="K45" s="41"/>
      <c r="L45" s="41"/>
      <c r="M45" s="131"/>
      <c r="N45" s="31"/>
      <c r="O45" s="31"/>
    </row>
    <row r="46" spans="2:15" s="34" customFormat="1" ht="13.5" customHeight="1">
      <c r="B46" s="184" t="s">
        <v>39</v>
      </c>
      <c r="C46" s="184"/>
      <c r="D46" s="184"/>
      <c r="E46" s="184"/>
      <c r="F46" s="184"/>
      <c r="G46" s="184"/>
      <c r="H46" s="184"/>
      <c r="I46" s="143"/>
      <c r="J46" s="143"/>
      <c r="K46" s="41"/>
      <c r="L46" s="41"/>
      <c r="M46" s="131"/>
      <c r="N46" s="31"/>
      <c r="O46" s="31"/>
    </row>
    <row r="47" spans="2:15" s="34" customFormat="1" ht="13.5" customHeight="1">
      <c r="B47" s="184" t="s">
        <v>40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31"/>
      <c r="N47" s="31"/>
      <c r="O47" s="31"/>
    </row>
    <row r="48" spans="2:15" s="34" customFormat="1" ht="13.5" customHeight="1">
      <c r="B48" s="184" t="s">
        <v>41</v>
      </c>
      <c r="C48" s="184"/>
      <c r="D48" s="184"/>
      <c r="E48" s="184"/>
      <c r="F48" s="184"/>
      <c r="G48" s="184"/>
      <c r="H48" s="184"/>
      <c r="I48" s="184"/>
      <c r="J48" s="184"/>
      <c r="K48" s="41"/>
      <c r="L48" s="41"/>
      <c r="M48" s="131"/>
      <c r="N48" s="31"/>
      <c r="O48" s="31"/>
    </row>
    <row r="49" spans="2:15" s="34" customFormat="1" ht="12.75" customHeight="1">
      <c r="B49" s="184" t="s">
        <v>42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31"/>
      <c r="N49" s="31"/>
      <c r="O49" s="31"/>
    </row>
    <row r="50" spans="2:15" s="34" customFormat="1" ht="12.75" customHeight="1">
      <c r="B50" s="184" t="s">
        <v>43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31"/>
      <c r="N50" s="31"/>
      <c r="O50" s="31"/>
    </row>
    <row r="51" spans="2:15" s="34" customFormat="1" ht="12.75" customHeight="1">
      <c r="B51" s="184" t="s">
        <v>44</v>
      </c>
      <c r="C51" s="184"/>
      <c r="D51" s="184"/>
      <c r="E51" s="184"/>
      <c r="F51" s="184"/>
      <c r="G51" s="184"/>
      <c r="H51" s="184"/>
      <c r="I51" s="184"/>
      <c r="J51" s="143"/>
      <c r="K51" s="41"/>
      <c r="L51" s="41"/>
      <c r="M51" s="131"/>
      <c r="N51" s="31"/>
      <c r="O51" s="31"/>
    </row>
    <row r="52" spans="2:15" s="34" customFormat="1" ht="12.75" customHeight="1">
      <c r="B52" s="184" t="s">
        <v>45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31"/>
      <c r="N52" s="31"/>
      <c r="O52" s="31"/>
    </row>
    <row r="53" spans="2:15" s="34" customFormat="1" ht="15">
      <c r="B53" s="186" t="s">
        <v>51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31"/>
      <c r="N53" s="31"/>
      <c r="O53" s="31"/>
    </row>
    <row r="56" ht="37.5" customHeight="1"/>
  </sheetData>
  <sheetProtection/>
  <mergeCells count="25">
    <mergeCell ref="A5:K5"/>
    <mergeCell ref="A6:K6"/>
    <mergeCell ref="A7:K7"/>
    <mergeCell ref="A3:N4"/>
    <mergeCell ref="A8:N8"/>
    <mergeCell ref="A9:K9"/>
    <mergeCell ref="A10:H10"/>
    <mergeCell ref="A11:G11"/>
    <mergeCell ref="A12:K12"/>
    <mergeCell ref="A13:I13"/>
    <mergeCell ref="A14:K14"/>
    <mergeCell ref="B44:L44"/>
    <mergeCell ref="A15:K15"/>
    <mergeCell ref="A16:H16"/>
    <mergeCell ref="A17:K17"/>
    <mergeCell ref="A18:K18"/>
    <mergeCell ref="B52:L52"/>
    <mergeCell ref="B53:L53"/>
    <mergeCell ref="B51:I51"/>
    <mergeCell ref="B45:I45"/>
    <mergeCell ref="B46:H46"/>
    <mergeCell ref="B48:J48"/>
    <mergeCell ref="B47:L47"/>
    <mergeCell ref="B49:L49"/>
    <mergeCell ref="B50:L50"/>
  </mergeCells>
  <printOptions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7"/>
  <sheetViews>
    <sheetView zoomScale="70" zoomScaleNormal="70" zoomScalePageLayoutView="0" workbookViewId="0" topLeftCell="A37">
      <selection activeCell="B53" sqref="B53:L53"/>
    </sheetView>
  </sheetViews>
  <sheetFormatPr defaultColWidth="35.7109375" defaultRowHeight="12.75"/>
  <cols>
    <col min="1" max="1" width="3.8515625" style="2" customWidth="1"/>
    <col min="2" max="2" width="16.140625" style="2" customWidth="1"/>
    <col min="3" max="3" width="19.140625" style="86" customWidth="1"/>
    <col min="4" max="4" width="12.7109375" style="104" customWidth="1"/>
    <col min="5" max="5" width="33.00390625" style="104" customWidth="1"/>
    <col min="6" max="6" width="11.421875" style="20" customWidth="1"/>
    <col min="7" max="7" width="11.421875" style="23" customWidth="1"/>
    <col min="8" max="8" width="26.140625" style="104" customWidth="1"/>
    <col min="9" max="9" width="8.7109375" style="129" customWidth="1"/>
    <col min="10" max="10" width="11.57421875" style="130" customWidth="1"/>
    <col min="11" max="11" width="14.8515625" style="129" customWidth="1"/>
    <col min="12" max="12" width="15.00390625" style="135" customWidth="1"/>
    <col min="13" max="13" width="20.7109375" style="130" customWidth="1"/>
    <col min="14" max="14" width="24.421875" style="2" customWidth="1"/>
    <col min="15" max="16384" width="35.7109375" style="2" customWidth="1"/>
  </cols>
  <sheetData>
    <row r="3" spans="1:14" s="33" customFormat="1" ht="12.75" customHeight="1">
      <c r="A3" s="197" t="s">
        <v>54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3" s="26" customFormat="1" ht="14.25">
      <c r="A4" s="195" t="s">
        <v>259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26"/>
      <c r="M4" s="181"/>
    </row>
    <row r="5" spans="1:13" s="26" customFormat="1" ht="14.25">
      <c r="A5" s="195" t="s">
        <v>127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26"/>
      <c r="M5" s="181"/>
    </row>
    <row r="6" spans="1:13" s="26" customFormat="1" ht="14.25">
      <c r="A6" s="196" t="s">
        <v>50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26"/>
      <c r="M6" s="181"/>
    </row>
    <row r="7" spans="1:14" s="37" customFormat="1" ht="12.75" customHeight="1">
      <c r="A7" s="191" t="s">
        <v>49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14" s="37" customFormat="1" ht="12.75" customHeight="1">
      <c r="A8" s="191" t="s">
        <v>37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27"/>
      <c r="M8" s="182"/>
      <c r="N8" s="27"/>
    </row>
    <row r="9" spans="1:14" s="37" customFormat="1" ht="12.75" customHeight="1">
      <c r="A9" s="191" t="s">
        <v>38</v>
      </c>
      <c r="B9" s="191"/>
      <c r="C9" s="191"/>
      <c r="D9" s="191"/>
      <c r="E9" s="191"/>
      <c r="F9" s="191"/>
      <c r="G9" s="191"/>
      <c r="H9" s="191"/>
      <c r="I9" s="111"/>
      <c r="J9" s="43"/>
      <c r="K9" s="111"/>
      <c r="L9" s="127"/>
      <c r="M9" s="182"/>
      <c r="N9" s="27"/>
    </row>
    <row r="10" spans="1:14" s="37" customFormat="1" ht="12.75" customHeight="1">
      <c r="A10" s="191" t="s">
        <v>39</v>
      </c>
      <c r="B10" s="191"/>
      <c r="C10" s="191"/>
      <c r="D10" s="191"/>
      <c r="E10" s="191"/>
      <c r="F10" s="191"/>
      <c r="G10" s="191"/>
      <c r="H10" s="105"/>
      <c r="I10" s="111"/>
      <c r="J10" s="43"/>
      <c r="K10" s="111"/>
      <c r="L10" s="127"/>
      <c r="M10" s="182"/>
      <c r="N10" s="27"/>
    </row>
    <row r="11" spans="1:14" s="37" customFormat="1" ht="12.75" customHeight="1">
      <c r="A11" s="191" t="s">
        <v>40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27"/>
      <c r="M11" s="182"/>
      <c r="N11" s="27"/>
    </row>
    <row r="12" spans="1:14" s="37" customFormat="1" ht="12.75" customHeight="1">
      <c r="A12" s="191" t="s">
        <v>41</v>
      </c>
      <c r="B12" s="191"/>
      <c r="C12" s="191"/>
      <c r="D12" s="191"/>
      <c r="E12" s="191"/>
      <c r="F12" s="191"/>
      <c r="G12" s="191"/>
      <c r="H12" s="191"/>
      <c r="I12" s="191"/>
      <c r="J12" s="43"/>
      <c r="K12" s="111"/>
      <c r="L12" s="127"/>
      <c r="M12" s="182"/>
      <c r="N12" s="27"/>
    </row>
    <row r="13" spans="1:14" s="37" customFormat="1" ht="12.75" customHeight="1">
      <c r="A13" s="191" t="s">
        <v>42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27"/>
      <c r="M13" s="182"/>
      <c r="N13" s="27"/>
    </row>
    <row r="14" spans="1:14" s="37" customFormat="1" ht="12.75" customHeight="1">
      <c r="A14" s="191" t="s">
        <v>43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27"/>
      <c r="M14" s="182"/>
      <c r="N14" s="27"/>
    </row>
    <row r="15" spans="1:14" s="37" customFormat="1" ht="12.75" customHeight="1">
      <c r="A15" s="191" t="s">
        <v>44</v>
      </c>
      <c r="B15" s="191"/>
      <c r="C15" s="191"/>
      <c r="D15" s="191"/>
      <c r="E15" s="191"/>
      <c r="F15" s="191"/>
      <c r="G15" s="191"/>
      <c r="H15" s="191"/>
      <c r="I15" s="111"/>
      <c r="J15" s="43"/>
      <c r="K15" s="111"/>
      <c r="L15" s="127"/>
      <c r="M15" s="182"/>
      <c r="N15" s="27"/>
    </row>
    <row r="16" spans="1:14" s="37" customFormat="1" ht="12.75" customHeight="1">
      <c r="A16" s="191" t="s">
        <v>45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27"/>
      <c r="M16" s="182"/>
      <c r="N16" s="27"/>
    </row>
    <row r="17" spans="1:14" s="37" customFormat="1" ht="12.75" customHeight="1" thickBot="1">
      <c r="A17" s="192" t="s">
        <v>51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3"/>
      <c r="L17" s="127"/>
      <c r="M17" s="182"/>
      <c r="N17" s="27"/>
    </row>
    <row r="18" spans="1:14" ht="38.25">
      <c r="A18" s="15" t="s">
        <v>1</v>
      </c>
      <c r="B18" s="15" t="s">
        <v>0</v>
      </c>
      <c r="C18" s="84" t="s">
        <v>10</v>
      </c>
      <c r="D18" s="84" t="s">
        <v>2</v>
      </c>
      <c r="E18" s="84" t="s">
        <v>7</v>
      </c>
      <c r="F18" s="21" t="s">
        <v>8</v>
      </c>
      <c r="G18" s="24" t="s">
        <v>9</v>
      </c>
      <c r="H18" s="84" t="s">
        <v>3</v>
      </c>
      <c r="I18" s="112" t="s">
        <v>18</v>
      </c>
      <c r="J18" s="15" t="s">
        <v>13</v>
      </c>
      <c r="K18" s="149" t="s">
        <v>14</v>
      </c>
      <c r="L18" s="132" t="s">
        <v>4</v>
      </c>
      <c r="M18" s="7" t="s">
        <v>5</v>
      </c>
      <c r="N18" s="12" t="s">
        <v>6</v>
      </c>
    </row>
    <row r="19" spans="1:14" s="9" customFormat="1" ht="48" customHeight="1">
      <c r="A19" s="17">
        <v>1</v>
      </c>
      <c r="B19" s="54" t="s">
        <v>160</v>
      </c>
      <c r="C19" s="58" t="s">
        <v>111</v>
      </c>
      <c r="D19" s="91" t="s">
        <v>11</v>
      </c>
      <c r="E19" s="93" t="s">
        <v>87</v>
      </c>
      <c r="F19" s="8">
        <v>11</v>
      </c>
      <c r="G19" s="51" t="s">
        <v>96</v>
      </c>
      <c r="H19" s="91" t="s">
        <v>140</v>
      </c>
      <c r="I19" s="116">
        <v>24.37</v>
      </c>
      <c r="J19" s="80">
        <v>35</v>
      </c>
      <c r="K19" s="116">
        <v>34.2</v>
      </c>
      <c r="L19" s="133">
        <f aca="true" t="shared" si="0" ref="L19:L41">I19+J19+K19</f>
        <v>93.57000000000001</v>
      </c>
      <c r="M19" s="49">
        <v>100</v>
      </c>
      <c r="N19" s="49" t="s">
        <v>260</v>
      </c>
    </row>
    <row r="20" spans="1:14" s="9" customFormat="1" ht="43.5" customHeight="1">
      <c r="A20" s="17">
        <v>2</v>
      </c>
      <c r="B20" s="54" t="s">
        <v>163</v>
      </c>
      <c r="C20" s="87" t="s">
        <v>84</v>
      </c>
      <c r="D20" s="91" t="s">
        <v>11</v>
      </c>
      <c r="E20" s="93" t="s">
        <v>70</v>
      </c>
      <c r="F20" s="8">
        <v>11</v>
      </c>
      <c r="G20" s="51" t="s">
        <v>96</v>
      </c>
      <c r="H20" s="69" t="s">
        <v>71</v>
      </c>
      <c r="I20" s="116">
        <v>18.75</v>
      </c>
      <c r="J20" s="80">
        <v>34.6</v>
      </c>
      <c r="K20" s="116">
        <v>35</v>
      </c>
      <c r="L20" s="133">
        <f t="shared" si="0"/>
        <v>88.35</v>
      </c>
      <c r="M20" s="49">
        <v>100</v>
      </c>
      <c r="N20" s="49" t="s">
        <v>262</v>
      </c>
    </row>
    <row r="21" spans="1:14" s="9" customFormat="1" ht="50.25" customHeight="1">
      <c r="A21" s="17">
        <v>3</v>
      </c>
      <c r="B21" s="54" t="s">
        <v>174</v>
      </c>
      <c r="C21" s="58" t="s">
        <v>114</v>
      </c>
      <c r="D21" s="91" t="s">
        <v>11</v>
      </c>
      <c r="E21" s="93" t="s">
        <v>87</v>
      </c>
      <c r="F21" s="8">
        <v>10</v>
      </c>
      <c r="G21" s="51" t="s">
        <v>96</v>
      </c>
      <c r="H21" s="91" t="s">
        <v>267</v>
      </c>
      <c r="I21" s="116">
        <v>21.75</v>
      </c>
      <c r="J21" s="80">
        <v>29.8</v>
      </c>
      <c r="K21" s="116">
        <v>32.4</v>
      </c>
      <c r="L21" s="133">
        <f t="shared" si="0"/>
        <v>83.94999999999999</v>
      </c>
      <c r="M21" s="49">
        <v>100</v>
      </c>
      <c r="N21" s="49" t="s">
        <v>262</v>
      </c>
    </row>
    <row r="22" spans="1:14" s="9" customFormat="1" ht="53.25" customHeight="1">
      <c r="A22" s="17">
        <v>4</v>
      </c>
      <c r="B22" s="54" t="s">
        <v>186</v>
      </c>
      <c r="C22" s="58" t="s">
        <v>113</v>
      </c>
      <c r="D22" s="91" t="s">
        <v>11</v>
      </c>
      <c r="E22" s="93" t="s">
        <v>87</v>
      </c>
      <c r="F22" s="8">
        <v>10</v>
      </c>
      <c r="G22" s="51" t="s">
        <v>96</v>
      </c>
      <c r="H22" s="91" t="s">
        <v>267</v>
      </c>
      <c r="I22" s="116">
        <v>24</v>
      </c>
      <c r="J22" s="80">
        <v>32.8</v>
      </c>
      <c r="K22" s="116">
        <v>21.6</v>
      </c>
      <c r="L22" s="133">
        <f t="shared" si="0"/>
        <v>78.4</v>
      </c>
      <c r="M22" s="49">
        <v>100</v>
      </c>
      <c r="N22" s="49" t="s">
        <v>262</v>
      </c>
    </row>
    <row r="23" spans="1:14" s="9" customFormat="1" ht="54.75" customHeight="1">
      <c r="A23" s="17">
        <v>5</v>
      </c>
      <c r="B23" s="54" t="s">
        <v>176</v>
      </c>
      <c r="C23" s="87" t="s">
        <v>82</v>
      </c>
      <c r="D23" s="91" t="s">
        <v>11</v>
      </c>
      <c r="E23" s="93" t="s">
        <v>70</v>
      </c>
      <c r="F23" s="8">
        <v>10</v>
      </c>
      <c r="G23" s="51" t="s">
        <v>96</v>
      </c>
      <c r="H23" s="69" t="s">
        <v>80</v>
      </c>
      <c r="I23" s="116">
        <v>16.5</v>
      </c>
      <c r="J23" s="80">
        <v>29.8</v>
      </c>
      <c r="K23" s="116">
        <v>30.6</v>
      </c>
      <c r="L23" s="133">
        <f t="shared" si="0"/>
        <v>76.9</v>
      </c>
      <c r="M23" s="49">
        <v>100</v>
      </c>
      <c r="N23" s="49" t="s">
        <v>262</v>
      </c>
    </row>
    <row r="24" spans="1:14" s="9" customFormat="1" ht="36" customHeight="1">
      <c r="A24" s="17">
        <v>6</v>
      </c>
      <c r="B24" s="54" t="s">
        <v>166</v>
      </c>
      <c r="C24" s="58" t="s">
        <v>255</v>
      </c>
      <c r="D24" s="91" t="s">
        <v>11</v>
      </c>
      <c r="E24" s="69" t="s">
        <v>121</v>
      </c>
      <c r="F24" s="8">
        <v>11</v>
      </c>
      <c r="G24" s="51" t="s">
        <v>85</v>
      </c>
      <c r="H24" s="69" t="s">
        <v>126</v>
      </c>
      <c r="I24" s="116">
        <v>21.75</v>
      </c>
      <c r="J24" s="80">
        <v>32</v>
      </c>
      <c r="K24" s="116">
        <v>21.9</v>
      </c>
      <c r="L24" s="133">
        <f t="shared" si="0"/>
        <v>75.65</v>
      </c>
      <c r="M24" s="49">
        <v>100</v>
      </c>
      <c r="N24" s="49" t="s">
        <v>262</v>
      </c>
    </row>
    <row r="25" spans="1:14" s="9" customFormat="1" ht="36" customHeight="1">
      <c r="A25" s="17">
        <v>7</v>
      </c>
      <c r="B25" s="54" t="s">
        <v>164</v>
      </c>
      <c r="C25" s="87" t="s">
        <v>83</v>
      </c>
      <c r="D25" s="91" t="s">
        <v>11</v>
      </c>
      <c r="E25" s="93" t="s">
        <v>70</v>
      </c>
      <c r="F25" s="8">
        <v>11</v>
      </c>
      <c r="G25" s="51" t="s">
        <v>96</v>
      </c>
      <c r="H25" s="69" t="s">
        <v>71</v>
      </c>
      <c r="I25" s="116">
        <v>15.75</v>
      </c>
      <c r="J25" s="80">
        <v>34.6</v>
      </c>
      <c r="K25" s="116">
        <v>25</v>
      </c>
      <c r="L25" s="133">
        <f t="shared" si="0"/>
        <v>75.35</v>
      </c>
      <c r="M25" s="49">
        <v>100</v>
      </c>
      <c r="N25" s="49" t="s">
        <v>262</v>
      </c>
    </row>
    <row r="26" spans="1:14" s="9" customFormat="1" ht="57" customHeight="1">
      <c r="A26" s="17">
        <v>8</v>
      </c>
      <c r="B26" s="54" t="s">
        <v>172</v>
      </c>
      <c r="C26" s="58" t="s">
        <v>110</v>
      </c>
      <c r="D26" s="91" t="s">
        <v>11</v>
      </c>
      <c r="E26" s="93" t="s">
        <v>87</v>
      </c>
      <c r="F26" s="8">
        <v>9</v>
      </c>
      <c r="G26" s="51" t="s">
        <v>96</v>
      </c>
      <c r="H26" s="91" t="s">
        <v>135</v>
      </c>
      <c r="I26" s="147">
        <v>24</v>
      </c>
      <c r="J26" s="148">
        <v>30.9</v>
      </c>
      <c r="K26" s="116">
        <v>20</v>
      </c>
      <c r="L26" s="133">
        <f t="shared" si="0"/>
        <v>74.9</v>
      </c>
      <c r="M26" s="49">
        <v>100</v>
      </c>
      <c r="N26" s="204" t="s">
        <v>264</v>
      </c>
    </row>
    <row r="27" spans="1:14" s="9" customFormat="1" ht="58.5" customHeight="1">
      <c r="A27" s="17">
        <v>9</v>
      </c>
      <c r="B27" s="54" t="s">
        <v>161</v>
      </c>
      <c r="C27" s="58" t="s">
        <v>162</v>
      </c>
      <c r="D27" s="91" t="s">
        <v>11</v>
      </c>
      <c r="E27" s="69" t="s">
        <v>121</v>
      </c>
      <c r="F27" s="8">
        <v>11</v>
      </c>
      <c r="G27" s="51" t="s">
        <v>85</v>
      </c>
      <c r="H27" s="69" t="s">
        <v>126</v>
      </c>
      <c r="I27" s="117">
        <v>18</v>
      </c>
      <c r="J27" s="80">
        <v>29.1</v>
      </c>
      <c r="K27" s="116">
        <v>25.7</v>
      </c>
      <c r="L27" s="133">
        <f t="shared" si="0"/>
        <v>72.8</v>
      </c>
      <c r="M27" s="49">
        <v>100</v>
      </c>
      <c r="N27" s="204" t="s">
        <v>264</v>
      </c>
    </row>
    <row r="28" spans="1:14" s="9" customFormat="1" ht="62.25" customHeight="1">
      <c r="A28" s="17">
        <v>10</v>
      </c>
      <c r="B28" s="54" t="s">
        <v>171</v>
      </c>
      <c r="C28" s="58" t="s">
        <v>112</v>
      </c>
      <c r="D28" s="91" t="s">
        <v>11</v>
      </c>
      <c r="E28" s="93" t="s">
        <v>87</v>
      </c>
      <c r="F28" s="8">
        <v>10</v>
      </c>
      <c r="G28" s="51" t="s">
        <v>96</v>
      </c>
      <c r="H28" s="91" t="s">
        <v>140</v>
      </c>
      <c r="I28" s="117">
        <v>10.12</v>
      </c>
      <c r="J28" s="80">
        <v>35</v>
      </c>
      <c r="K28" s="116">
        <v>27.2</v>
      </c>
      <c r="L28" s="133">
        <f t="shared" si="0"/>
        <v>72.32</v>
      </c>
      <c r="M28" s="49">
        <v>100</v>
      </c>
      <c r="N28" s="204" t="s">
        <v>264</v>
      </c>
    </row>
    <row r="29" spans="1:14" s="9" customFormat="1" ht="60" customHeight="1">
      <c r="A29" s="17">
        <v>11</v>
      </c>
      <c r="B29" s="54" t="s">
        <v>169</v>
      </c>
      <c r="C29" s="87" t="s">
        <v>81</v>
      </c>
      <c r="D29" s="91" t="s">
        <v>11</v>
      </c>
      <c r="E29" s="93" t="s">
        <v>70</v>
      </c>
      <c r="F29" s="8">
        <v>10</v>
      </c>
      <c r="G29" s="51" t="s">
        <v>96</v>
      </c>
      <c r="H29" s="69" t="s">
        <v>80</v>
      </c>
      <c r="I29" s="117">
        <v>15</v>
      </c>
      <c r="J29" s="80">
        <v>25.4</v>
      </c>
      <c r="K29" s="116">
        <v>29.2</v>
      </c>
      <c r="L29" s="133">
        <f t="shared" si="0"/>
        <v>69.6</v>
      </c>
      <c r="M29" s="49">
        <v>100</v>
      </c>
      <c r="N29" s="204" t="s">
        <v>264</v>
      </c>
    </row>
    <row r="30" spans="1:14" s="9" customFormat="1" ht="60" customHeight="1">
      <c r="A30" s="17">
        <v>12</v>
      </c>
      <c r="B30" s="54" t="s">
        <v>170</v>
      </c>
      <c r="C30" s="85" t="s">
        <v>62</v>
      </c>
      <c r="D30" s="91" t="s">
        <v>11</v>
      </c>
      <c r="E30" s="91" t="s">
        <v>47</v>
      </c>
      <c r="F30" s="8">
        <v>9</v>
      </c>
      <c r="G30" s="51" t="s">
        <v>96</v>
      </c>
      <c r="H30" s="91" t="s">
        <v>146</v>
      </c>
      <c r="I30" s="117">
        <v>7.87</v>
      </c>
      <c r="J30" s="80">
        <v>32.7</v>
      </c>
      <c r="K30" s="116">
        <v>26.3</v>
      </c>
      <c r="L30" s="133">
        <f t="shared" si="0"/>
        <v>66.87</v>
      </c>
      <c r="M30" s="49">
        <v>100</v>
      </c>
      <c r="N30" s="204" t="s">
        <v>264</v>
      </c>
    </row>
    <row r="31" spans="1:14" s="9" customFormat="1" ht="60" customHeight="1">
      <c r="A31" s="17">
        <v>13</v>
      </c>
      <c r="B31" s="54" t="s">
        <v>180</v>
      </c>
      <c r="C31" s="58" t="s">
        <v>179</v>
      </c>
      <c r="D31" s="91" t="s">
        <v>11</v>
      </c>
      <c r="E31" s="69" t="s">
        <v>121</v>
      </c>
      <c r="F31" s="8">
        <v>10</v>
      </c>
      <c r="G31" s="51" t="s">
        <v>125</v>
      </c>
      <c r="H31" s="69" t="s">
        <v>123</v>
      </c>
      <c r="I31" s="117">
        <v>11.25</v>
      </c>
      <c r="J31" s="80">
        <v>31.3</v>
      </c>
      <c r="K31" s="116">
        <v>22.1</v>
      </c>
      <c r="L31" s="133">
        <f t="shared" si="0"/>
        <v>64.65</v>
      </c>
      <c r="M31" s="49">
        <v>100</v>
      </c>
      <c r="N31" s="204" t="s">
        <v>264</v>
      </c>
    </row>
    <row r="32" spans="1:14" s="9" customFormat="1" ht="60" customHeight="1">
      <c r="A32" s="17">
        <v>14</v>
      </c>
      <c r="B32" s="54" t="s">
        <v>182</v>
      </c>
      <c r="C32" s="58" t="s">
        <v>181</v>
      </c>
      <c r="D32" s="91" t="s">
        <v>11</v>
      </c>
      <c r="E32" s="69" t="s">
        <v>121</v>
      </c>
      <c r="F32" s="8">
        <v>10</v>
      </c>
      <c r="G32" s="51" t="s">
        <v>125</v>
      </c>
      <c r="H32" s="69" t="s">
        <v>123</v>
      </c>
      <c r="I32" s="117">
        <v>14.25</v>
      </c>
      <c r="J32" s="80">
        <v>23.9</v>
      </c>
      <c r="K32" s="116">
        <v>26</v>
      </c>
      <c r="L32" s="133">
        <f t="shared" si="0"/>
        <v>64.15</v>
      </c>
      <c r="M32" s="49">
        <v>100</v>
      </c>
      <c r="N32" s="204" t="s">
        <v>264</v>
      </c>
    </row>
    <row r="33" spans="1:14" s="9" customFormat="1" ht="48.75" customHeight="1">
      <c r="A33" s="17">
        <v>15</v>
      </c>
      <c r="B33" s="54" t="s">
        <v>175</v>
      </c>
      <c r="C33" s="58" t="s">
        <v>22</v>
      </c>
      <c r="D33" s="91" t="s">
        <v>11</v>
      </c>
      <c r="E33" s="69" t="s">
        <v>29</v>
      </c>
      <c r="F33" s="46">
        <v>9</v>
      </c>
      <c r="G33" s="47">
        <v>9</v>
      </c>
      <c r="H33" s="69" t="s">
        <v>21</v>
      </c>
      <c r="I33" s="117">
        <v>16.5</v>
      </c>
      <c r="J33" s="80">
        <v>19.8</v>
      </c>
      <c r="K33" s="116">
        <v>23.7</v>
      </c>
      <c r="L33" s="133">
        <f t="shared" si="0"/>
        <v>60</v>
      </c>
      <c r="M33" s="49">
        <v>100</v>
      </c>
      <c r="N33" s="204" t="s">
        <v>264</v>
      </c>
    </row>
    <row r="34" spans="1:14" s="9" customFormat="1" ht="57" customHeight="1">
      <c r="A34" s="17">
        <v>16</v>
      </c>
      <c r="B34" s="54" t="s">
        <v>183</v>
      </c>
      <c r="C34" s="58" t="s">
        <v>24</v>
      </c>
      <c r="D34" s="91" t="s">
        <v>11</v>
      </c>
      <c r="E34" s="69" t="s">
        <v>32</v>
      </c>
      <c r="F34" s="46">
        <v>9</v>
      </c>
      <c r="G34" s="47">
        <v>9</v>
      </c>
      <c r="H34" s="69" t="s">
        <v>16</v>
      </c>
      <c r="I34" s="117">
        <v>10.12</v>
      </c>
      <c r="J34" s="80">
        <v>23.57</v>
      </c>
      <c r="K34" s="116">
        <v>24</v>
      </c>
      <c r="L34" s="133">
        <f t="shared" si="0"/>
        <v>57.69</v>
      </c>
      <c r="M34" s="49">
        <v>100</v>
      </c>
      <c r="N34" s="204" t="s">
        <v>264</v>
      </c>
    </row>
    <row r="35" spans="1:14" s="9" customFormat="1" ht="57" customHeight="1">
      <c r="A35" s="17">
        <v>17</v>
      </c>
      <c r="B35" s="74" t="s">
        <v>185</v>
      </c>
      <c r="C35" s="164" t="s">
        <v>19</v>
      </c>
      <c r="D35" s="166" t="s">
        <v>11</v>
      </c>
      <c r="E35" s="69" t="s">
        <v>36</v>
      </c>
      <c r="F35" s="167">
        <v>9</v>
      </c>
      <c r="G35" s="169">
        <v>9</v>
      </c>
      <c r="H35" s="69" t="s">
        <v>20</v>
      </c>
      <c r="I35" s="117">
        <v>9.75</v>
      </c>
      <c r="J35" s="80">
        <v>20.2</v>
      </c>
      <c r="K35" s="116">
        <v>27.1</v>
      </c>
      <c r="L35" s="133">
        <f t="shared" si="0"/>
        <v>57.05</v>
      </c>
      <c r="M35" s="49">
        <v>100</v>
      </c>
      <c r="N35" s="204" t="s">
        <v>264</v>
      </c>
    </row>
    <row r="36" spans="1:14" s="9" customFormat="1" ht="57" customHeight="1">
      <c r="A36" s="17">
        <v>18</v>
      </c>
      <c r="B36" s="54" t="s">
        <v>177</v>
      </c>
      <c r="C36" s="88" t="s">
        <v>34</v>
      </c>
      <c r="D36" s="102" t="s">
        <v>11</v>
      </c>
      <c r="E36" s="91" t="s">
        <v>47</v>
      </c>
      <c r="F36" s="55">
        <v>9</v>
      </c>
      <c r="G36" s="59" t="s">
        <v>96</v>
      </c>
      <c r="H36" s="91" t="s">
        <v>178</v>
      </c>
      <c r="I36" s="117">
        <v>7.87</v>
      </c>
      <c r="J36" s="80">
        <v>19.5</v>
      </c>
      <c r="K36" s="116">
        <v>23.5</v>
      </c>
      <c r="L36" s="133">
        <f t="shared" si="0"/>
        <v>50.870000000000005</v>
      </c>
      <c r="M36" s="49">
        <v>100</v>
      </c>
      <c r="N36" s="204" t="s">
        <v>264</v>
      </c>
    </row>
    <row r="37" spans="1:14" s="9" customFormat="1" ht="57" customHeight="1">
      <c r="A37" s="17">
        <v>19</v>
      </c>
      <c r="B37" s="57" t="s">
        <v>168</v>
      </c>
      <c r="C37" s="58" t="s">
        <v>256</v>
      </c>
      <c r="D37" s="103" t="s">
        <v>11</v>
      </c>
      <c r="E37" s="69" t="s">
        <v>121</v>
      </c>
      <c r="F37" s="55">
        <v>9</v>
      </c>
      <c r="G37" s="59" t="s">
        <v>61</v>
      </c>
      <c r="H37" s="69" t="s">
        <v>126</v>
      </c>
      <c r="I37" s="117">
        <v>10.12</v>
      </c>
      <c r="J37" s="80">
        <v>21.3</v>
      </c>
      <c r="K37" s="116">
        <v>17.5</v>
      </c>
      <c r="L37" s="133">
        <f t="shared" si="0"/>
        <v>48.92</v>
      </c>
      <c r="M37" s="49">
        <v>100</v>
      </c>
      <c r="N37" s="204" t="s">
        <v>264</v>
      </c>
    </row>
    <row r="38" spans="1:14" s="9" customFormat="1" ht="57" customHeight="1">
      <c r="A38" s="17">
        <v>20</v>
      </c>
      <c r="B38" s="57" t="s">
        <v>167</v>
      </c>
      <c r="C38" s="65" t="s">
        <v>58</v>
      </c>
      <c r="D38" s="165" t="s">
        <v>57</v>
      </c>
      <c r="E38" s="69" t="s">
        <v>48</v>
      </c>
      <c r="F38" s="168">
        <v>9</v>
      </c>
      <c r="G38" s="170" t="s">
        <v>61</v>
      </c>
      <c r="H38" s="69" t="s">
        <v>25</v>
      </c>
      <c r="I38" s="117">
        <v>0.75</v>
      </c>
      <c r="J38" s="80">
        <v>8.4</v>
      </c>
      <c r="K38" s="116">
        <v>29.5</v>
      </c>
      <c r="L38" s="133">
        <f t="shared" si="0"/>
        <v>38.65</v>
      </c>
      <c r="M38" s="49">
        <v>100</v>
      </c>
      <c r="N38" s="204" t="s">
        <v>264</v>
      </c>
    </row>
    <row r="39" spans="1:14" s="9" customFormat="1" ht="57" customHeight="1">
      <c r="A39" s="17">
        <v>21</v>
      </c>
      <c r="B39" s="57" t="s">
        <v>184</v>
      </c>
      <c r="C39" s="85" t="s">
        <v>130</v>
      </c>
      <c r="D39" s="103" t="s">
        <v>11</v>
      </c>
      <c r="E39" s="73" t="s">
        <v>117</v>
      </c>
      <c r="F39" s="55">
        <v>9</v>
      </c>
      <c r="G39" s="59" t="s">
        <v>61</v>
      </c>
      <c r="H39" s="73" t="s">
        <v>118</v>
      </c>
      <c r="I39" s="117">
        <v>6</v>
      </c>
      <c r="J39" s="80">
        <v>0</v>
      </c>
      <c r="K39" s="116">
        <v>19.4</v>
      </c>
      <c r="L39" s="133">
        <f t="shared" si="0"/>
        <v>25.4</v>
      </c>
      <c r="M39" s="49">
        <v>100</v>
      </c>
      <c r="N39" s="204" t="s">
        <v>264</v>
      </c>
    </row>
    <row r="40" spans="1:14" s="9" customFormat="1" ht="57" customHeight="1">
      <c r="A40" s="17">
        <v>22</v>
      </c>
      <c r="B40" s="57" t="s">
        <v>165</v>
      </c>
      <c r="C40" s="85" t="s">
        <v>120</v>
      </c>
      <c r="D40" s="103" t="s">
        <v>11</v>
      </c>
      <c r="E40" s="73" t="s">
        <v>117</v>
      </c>
      <c r="F40" s="55">
        <v>11</v>
      </c>
      <c r="G40" s="59" t="s">
        <v>85</v>
      </c>
      <c r="H40" s="73" t="s">
        <v>118</v>
      </c>
      <c r="I40" s="117">
        <v>18</v>
      </c>
      <c r="J40" s="80">
        <v>0</v>
      </c>
      <c r="K40" s="116">
        <v>0</v>
      </c>
      <c r="L40" s="133">
        <f t="shared" si="0"/>
        <v>18</v>
      </c>
      <c r="M40" s="49">
        <v>100</v>
      </c>
      <c r="N40" s="204" t="s">
        <v>264</v>
      </c>
    </row>
    <row r="41" spans="1:14" s="9" customFormat="1" ht="57" customHeight="1">
      <c r="A41" s="17">
        <v>23</v>
      </c>
      <c r="B41" s="57" t="s">
        <v>173</v>
      </c>
      <c r="C41" s="58" t="s">
        <v>59</v>
      </c>
      <c r="D41" s="165" t="s">
        <v>11</v>
      </c>
      <c r="E41" s="69" t="s">
        <v>36</v>
      </c>
      <c r="F41" s="60">
        <v>9</v>
      </c>
      <c r="G41" s="61">
        <v>9</v>
      </c>
      <c r="H41" s="69" t="s">
        <v>60</v>
      </c>
      <c r="I41" s="117">
        <v>6.75</v>
      </c>
      <c r="J41" s="80">
        <v>0</v>
      </c>
      <c r="K41" s="116">
        <v>0</v>
      </c>
      <c r="L41" s="133">
        <f t="shared" si="0"/>
        <v>6.75</v>
      </c>
      <c r="M41" s="49">
        <v>100</v>
      </c>
      <c r="N41" s="204" t="s">
        <v>264</v>
      </c>
    </row>
    <row r="42" spans="1:13" s="3" customFormat="1" ht="12.75" customHeight="1">
      <c r="A42" s="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34"/>
      <c r="M42" s="183"/>
    </row>
    <row r="43" spans="2:15" s="34" customFormat="1" ht="13.5" customHeight="1">
      <c r="B43" s="184" t="s">
        <v>49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</row>
    <row r="44" spans="2:15" s="34" customFormat="1" ht="13.5" customHeight="1">
      <c r="B44" s="184" t="s">
        <v>37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31"/>
      <c r="N44" s="31"/>
      <c r="O44" s="31"/>
    </row>
    <row r="45" spans="2:15" s="34" customFormat="1" ht="13.5" customHeight="1">
      <c r="B45" s="184" t="s">
        <v>38</v>
      </c>
      <c r="C45" s="184"/>
      <c r="D45" s="184"/>
      <c r="E45" s="184"/>
      <c r="F45" s="184"/>
      <c r="G45" s="184"/>
      <c r="H45" s="184"/>
      <c r="I45" s="184"/>
      <c r="J45" s="41"/>
      <c r="K45" s="113"/>
      <c r="L45" s="113"/>
      <c r="M45" s="131"/>
      <c r="N45" s="31"/>
      <c r="O45" s="31"/>
    </row>
    <row r="46" spans="2:15" s="34" customFormat="1" ht="13.5" customHeight="1">
      <c r="B46" s="184" t="s">
        <v>39</v>
      </c>
      <c r="C46" s="184"/>
      <c r="D46" s="184"/>
      <c r="E46" s="184"/>
      <c r="F46" s="184"/>
      <c r="G46" s="184"/>
      <c r="H46" s="184"/>
      <c r="I46" s="113"/>
      <c r="J46" s="41"/>
      <c r="K46" s="113"/>
      <c r="L46" s="113"/>
      <c r="M46" s="131"/>
      <c r="N46" s="31"/>
      <c r="O46" s="31"/>
    </row>
    <row r="47" spans="2:15" s="34" customFormat="1" ht="12.75" customHeight="1">
      <c r="B47" s="184" t="s">
        <v>40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31"/>
      <c r="N47" s="31"/>
      <c r="O47" s="31"/>
    </row>
    <row r="48" spans="2:15" s="34" customFormat="1" ht="12.75" customHeight="1">
      <c r="B48" s="184" t="s">
        <v>41</v>
      </c>
      <c r="C48" s="184"/>
      <c r="D48" s="184"/>
      <c r="E48" s="184"/>
      <c r="F48" s="184"/>
      <c r="G48" s="184"/>
      <c r="H48" s="184"/>
      <c r="I48" s="184"/>
      <c r="J48" s="184"/>
      <c r="K48" s="113"/>
      <c r="L48" s="113"/>
      <c r="M48" s="131"/>
      <c r="N48" s="31"/>
      <c r="O48" s="31"/>
    </row>
    <row r="49" spans="2:15" s="34" customFormat="1" ht="12.75" customHeight="1">
      <c r="B49" s="184" t="s">
        <v>42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31"/>
      <c r="N49" s="31"/>
      <c r="O49" s="31"/>
    </row>
    <row r="50" spans="2:15" s="34" customFormat="1" ht="12.75" customHeight="1">
      <c r="B50" s="184" t="s">
        <v>43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31"/>
      <c r="N50" s="31"/>
      <c r="O50" s="31"/>
    </row>
    <row r="51" spans="2:15" s="34" customFormat="1" ht="12.75" customHeight="1">
      <c r="B51" s="184" t="s">
        <v>44</v>
      </c>
      <c r="C51" s="184"/>
      <c r="D51" s="184"/>
      <c r="E51" s="184"/>
      <c r="F51" s="184"/>
      <c r="G51" s="184"/>
      <c r="H51" s="184"/>
      <c r="I51" s="184"/>
      <c r="J51" s="41"/>
      <c r="K51" s="113"/>
      <c r="L51" s="113"/>
      <c r="M51" s="131"/>
      <c r="N51" s="31"/>
      <c r="O51" s="31"/>
    </row>
    <row r="52" spans="2:15" s="34" customFormat="1" ht="12.75" customHeight="1">
      <c r="B52" s="184" t="s">
        <v>45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31"/>
      <c r="N52" s="31"/>
      <c r="O52" s="31"/>
    </row>
    <row r="53" spans="2:15" s="34" customFormat="1" ht="15">
      <c r="B53" s="186" t="s">
        <v>51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31"/>
      <c r="N53" s="31"/>
      <c r="O53" s="31"/>
    </row>
    <row r="57" ht="15">
      <c r="F57" s="20" t="s">
        <v>17</v>
      </c>
    </row>
  </sheetData>
  <sheetProtection/>
  <autoFilter ref="L3:L57"/>
  <mergeCells count="27">
    <mergeCell ref="A4:K4"/>
    <mergeCell ref="A6:K6"/>
    <mergeCell ref="A7:N7"/>
    <mergeCell ref="A3:N3"/>
    <mergeCell ref="A8:K8"/>
    <mergeCell ref="A5:K5"/>
    <mergeCell ref="A9:H9"/>
    <mergeCell ref="A10:G10"/>
    <mergeCell ref="A11:K11"/>
    <mergeCell ref="A12:I12"/>
    <mergeCell ref="A13:K13"/>
    <mergeCell ref="B43:O43"/>
    <mergeCell ref="B44:L44"/>
    <mergeCell ref="B45:I45"/>
    <mergeCell ref="B46:H46"/>
    <mergeCell ref="B47:L47"/>
    <mergeCell ref="A14:K14"/>
    <mergeCell ref="A15:H15"/>
    <mergeCell ref="A16:K16"/>
    <mergeCell ref="A17:K17"/>
    <mergeCell ref="B42:K42"/>
    <mergeCell ref="B48:J48"/>
    <mergeCell ref="B49:L49"/>
    <mergeCell ref="B50:L50"/>
    <mergeCell ref="B51:I51"/>
    <mergeCell ref="B52:L52"/>
    <mergeCell ref="B53:L53"/>
  </mergeCells>
  <printOptions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60"/>
  <sheetViews>
    <sheetView tabSelected="1" zoomScale="71" zoomScaleNormal="71" zoomScalePageLayoutView="0" workbookViewId="0" topLeftCell="A16">
      <selection activeCell="N27" sqref="N27"/>
    </sheetView>
  </sheetViews>
  <sheetFormatPr defaultColWidth="35.7109375" defaultRowHeight="12.75"/>
  <cols>
    <col min="1" max="1" width="3.8515625" style="2" customWidth="1"/>
    <col min="2" max="2" width="15.7109375" style="2" customWidth="1"/>
    <col min="3" max="3" width="19.140625" style="94" customWidth="1"/>
    <col min="4" max="4" width="13.7109375" style="104" customWidth="1"/>
    <col min="5" max="5" width="31.140625" style="104" customWidth="1"/>
    <col min="6" max="7" width="11.421875" style="20" customWidth="1"/>
    <col min="8" max="8" width="32.421875" style="104" customWidth="1"/>
    <col min="9" max="9" width="10.28125" style="129" customWidth="1"/>
    <col min="10" max="10" width="13.8515625" style="130" customWidth="1"/>
    <col min="11" max="11" width="14.140625" style="129" customWidth="1"/>
    <col min="12" max="12" width="15.00390625" style="129" customWidth="1"/>
    <col min="13" max="13" width="15.421875" style="130" customWidth="1"/>
    <col min="14" max="14" width="17.00390625" style="2" customWidth="1"/>
    <col min="15" max="16384" width="35.7109375" style="2" customWidth="1"/>
  </cols>
  <sheetData>
    <row r="3" spans="1:14" s="33" customFormat="1" ht="12.75" customHeight="1">
      <c r="A3" s="197" t="s">
        <v>128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3" s="1" customFormat="1" ht="12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25"/>
      <c r="M4" s="179"/>
    </row>
    <row r="5" spans="1:13" s="28" customFormat="1" ht="15">
      <c r="A5" s="188" t="s">
        <v>132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26"/>
      <c r="M5" s="180"/>
    </row>
    <row r="6" spans="1:13" s="28" customFormat="1" ht="15">
      <c r="A6" s="188" t="s">
        <v>127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26"/>
      <c r="M6" s="180"/>
    </row>
    <row r="7" spans="1:13" s="28" customFormat="1" ht="15">
      <c r="A7" s="189" t="s">
        <v>50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26"/>
      <c r="M7" s="180"/>
    </row>
    <row r="8" spans="1:14" s="39" customFormat="1" ht="12.75" customHeight="1">
      <c r="A8" s="184" t="s">
        <v>49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9" spans="1:14" s="39" customFormat="1" ht="12.75" customHeight="1">
      <c r="A9" s="184" t="s">
        <v>37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27"/>
      <c r="M9" s="131"/>
      <c r="N9" s="31"/>
    </row>
    <row r="10" spans="1:14" s="39" customFormat="1" ht="12.75" customHeight="1">
      <c r="A10" s="184" t="s">
        <v>38</v>
      </c>
      <c r="B10" s="184"/>
      <c r="C10" s="184"/>
      <c r="D10" s="184"/>
      <c r="E10" s="184"/>
      <c r="F10" s="184"/>
      <c r="G10" s="184"/>
      <c r="H10" s="184"/>
      <c r="I10" s="113"/>
      <c r="J10" s="41"/>
      <c r="K10" s="113"/>
      <c r="L10" s="127"/>
      <c r="M10" s="131"/>
      <c r="N10" s="31"/>
    </row>
    <row r="11" spans="1:14" s="39" customFormat="1" ht="12.75" customHeight="1">
      <c r="A11" s="184" t="s">
        <v>39</v>
      </c>
      <c r="B11" s="184"/>
      <c r="C11" s="184"/>
      <c r="D11" s="184"/>
      <c r="E11" s="184"/>
      <c r="F11" s="184"/>
      <c r="G11" s="184"/>
      <c r="H11" s="108"/>
      <c r="I11" s="113"/>
      <c r="J11" s="41"/>
      <c r="K11" s="113"/>
      <c r="L11" s="127"/>
      <c r="M11" s="131"/>
      <c r="N11" s="31"/>
    </row>
    <row r="12" spans="1:14" s="39" customFormat="1" ht="12.75" customHeight="1">
      <c r="A12" s="184" t="s">
        <v>40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27"/>
      <c r="M12" s="131"/>
      <c r="N12" s="31"/>
    </row>
    <row r="13" spans="1:14" s="39" customFormat="1" ht="12.75" customHeight="1">
      <c r="A13" s="184" t="s">
        <v>41</v>
      </c>
      <c r="B13" s="184"/>
      <c r="C13" s="184"/>
      <c r="D13" s="184"/>
      <c r="E13" s="184"/>
      <c r="F13" s="184"/>
      <c r="G13" s="184"/>
      <c r="H13" s="184"/>
      <c r="I13" s="184"/>
      <c r="J13" s="41"/>
      <c r="K13" s="113"/>
      <c r="L13" s="127"/>
      <c r="M13" s="131"/>
      <c r="N13" s="31"/>
    </row>
    <row r="14" spans="1:14" s="39" customFormat="1" ht="12.75" customHeight="1">
      <c r="A14" s="184" t="s">
        <v>42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27"/>
      <c r="M14" s="131"/>
      <c r="N14" s="31"/>
    </row>
    <row r="15" spans="1:14" s="39" customFormat="1" ht="12.75" customHeight="1">
      <c r="A15" s="184" t="s">
        <v>43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27"/>
      <c r="M15" s="131"/>
      <c r="N15" s="31"/>
    </row>
    <row r="16" spans="1:14" s="39" customFormat="1" ht="12.75" customHeight="1">
      <c r="A16" s="184" t="s">
        <v>44</v>
      </c>
      <c r="B16" s="184"/>
      <c r="C16" s="184"/>
      <c r="D16" s="184"/>
      <c r="E16" s="184"/>
      <c r="F16" s="184"/>
      <c r="G16" s="184"/>
      <c r="H16" s="184"/>
      <c r="I16" s="113"/>
      <c r="J16" s="41"/>
      <c r="K16" s="113"/>
      <c r="L16" s="127"/>
      <c r="M16" s="131"/>
      <c r="N16" s="31"/>
    </row>
    <row r="17" spans="1:14" s="39" customFormat="1" ht="12.75" customHeight="1">
      <c r="A17" s="184" t="s">
        <v>45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27"/>
      <c r="M17" s="131"/>
      <c r="N17" s="31"/>
    </row>
    <row r="18" spans="1:14" s="39" customFormat="1" ht="12.75" customHeight="1" thickBot="1">
      <c r="A18" s="186" t="s">
        <v>51</v>
      </c>
      <c r="B18" s="186"/>
      <c r="C18" s="186"/>
      <c r="D18" s="186"/>
      <c r="E18" s="186"/>
      <c r="F18" s="186"/>
      <c r="G18" s="186"/>
      <c r="H18" s="186"/>
      <c r="I18" s="185"/>
      <c r="J18" s="185"/>
      <c r="K18" s="185"/>
      <c r="L18" s="127"/>
      <c r="M18" s="131"/>
      <c r="N18" s="31"/>
    </row>
    <row r="19" spans="1:14" ht="38.25">
      <c r="A19" s="15" t="s">
        <v>1</v>
      </c>
      <c r="B19" s="15" t="s">
        <v>0</v>
      </c>
      <c r="C19" s="90" t="s">
        <v>10</v>
      </c>
      <c r="D19" s="84" t="s">
        <v>2</v>
      </c>
      <c r="E19" s="84" t="s">
        <v>7</v>
      </c>
      <c r="F19" s="21" t="s">
        <v>8</v>
      </c>
      <c r="G19" s="21" t="s">
        <v>9</v>
      </c>
      <c r="H19" s="84" t="s">
        <v>3</v>
      </c>
      <c r="I19" s="118" t="s">
        <v>12</v>
      </c>
      <c r="J19" s="119" t="s">
        <v>13</v>
      </c>
      <c r="K19" s="124" t="s">
        <v>14</v>
      </c>
      <c r="L19" s="124" t="s">
        <v>4</v>
      </c>
      <c r="M19" s="119" t="s">
        <v>5</v>
      </c>
      <c r="N19" s="120" t="s">
        <v>6</v>
      </c>
    </row>
    <row r="20" spans="1:14" s="3" customFormat="1" ht="48" customHeight="1">
      <c r="A20" s="13">
        <v>1</v>
      </c>
      <c r="B20" s="75" t="s">
        <v>239</v>
      </c>
      <c r="C20" s="69" t="s">
        <v>93</v>
      </c>
      <c r="D20" s="91" t="s">
        <v>11</v>
      </c>
      <c r="E20" s="93" t="s">
        <v>87</v>
      </c>
      <c r="F20" s="8">
        <v>7</v>
      </c>
      <c r="G20" s="51" t="s">
        <v>89</v>
      </c>
      <c r="H20" s="91" t="s">
        <v>135</v>
      </c>
      <c r="I20" s="150">
        <v>27.75</v>
      </c>
      <c r="J20" s="154">
        <v>31.72</v>
      </c>
      <c r="K20" s="156">
        <v>19.9</v>
      </c>
      <c r="L20" s="128">
        <f aca="true" t="shared" si="0" ref="L20:L45">I20+J20+K20</f>
        <v>79.37</v>
      </c>
      <c r="M20" s="49">
        <v>100</v>
      </c>
      <c r="N20" s="76" t="s">
        <v>260</v>
      </c>
    </row>
    <row r="21" spans="1:14" s="3" customFormat="1" ht="49.5" customHeight="1">
      <c r="A21" s="13">
        <v>2</v>
      </c>
      <c r="B21" s="75" t="s">
        <v>234</v>
      </c>
      <c r="C21" s="69" t="s">
        <v>235</v>
      </c>
      <c r="D21" s="91" t="s">
        <v>11</v>
      </c>
      <c r="E21" s="69" t="s">
        <v>121</v>
      </c>
      <c r="F21" s="8">
        <v>8</v>
      </c>
      <c r="G21" s="51" t="s">
        <v>65</v>
      </c>
      <c r="H21" s="69" t="s">
        <v>123</v>
      </c>
      <c r="I21" s="151">
        <v>14.25</v>
      </c>
      <c r="J21" s="154">
        <v>33.91</v>
      </c>
      <c r="K21" s="156">
        <v>29.4</v>
      </c>
      <c r="L21" s="128">
        <f t="shared" si="0"/>
        <v>77.56</v>
      </c>
      <c r="M21" s="49">
        <v>100</v>
      </c>
      <c r="N21" s="76" t="s">
        <v>265</v>
      </c>
    </row>
    <row r="22" spans="1:14" s="3" customFormat="1" ht="48.75" customHeight="1">
      <c r="A22" s="13">
        <v>3</v>
      </c>
      <c r="B22" s="54" t="s">
        <v>231</v>
      </c>
      <c r="C22" s="69" t="s">
        <v>95</v>
      </c>
      <c r="D22" s="91" t="s">
        <v>11</v>
      </c>
      <c r="E22" s="93" t="s">
        <v>87</v>
      </c>
      <c r="F22" s="8">
        <v>8</v>
      </c>
      <c r="G22" s="51" t="s">
        <v>89</v>
      </c>
      <c r="H22" s="91" t="s">
        <v>135</v>
      </c>
      <c r="I22" s="117">
        <v>24</v>
      </c>
      <c r="J22" s="80">
        <v>30.99</v>
      </c>
      <c r="K22" s="116">
        <v>22.2</v>
      </c>
      <c r="L22" s="128">
        <f t="shared" si="0"/>
        <v>77.19</v>
      </c>
      <c r="M22" s="49">
        <v>100</v>
      </c>
      <c r="N22" s="76" t="s">
        <v>265</v>
      </c>
    </row>
    <row r="23" spans="1:14" s="3" customFormat="1" ht="43.5" customHeight="1">
      <c r="A23" s="13">
        <v>4</v>
      </c>
      <c r="B23" s="75" t="s">
        <v>220</v>
      </c>
      <c r="C23" s="69" t="s">
        <v>221</v>
      </c>
      <c r="D23" s="91" t="s">
        <v>11</v>
      </c>
      <c r="E23" s="69" t="s">
        <v>121</v>
      </c>
      <c r="F23" s="8">
        <v>8</v>
      </c>
      <c r="G23" s="51" t="s">
        <v>65</v>
      </c>
      <c r="H23" s="69" t="s">
        <v>123</v>
      </c>
      <c r="I23" s="150">
        <v>18</v>
      </c>
      <c r="J23" s="154">
        <v>33.54</v>
      </c>
      <c r="K23" s="156">
        <v>25.1</v>
      </c>
      <c r="L23" s="128">
        <f t="shared" si="0"/>
        <v>76.64</v>
      </c>
      <c r="M23" s="49">
        <v>100</v>
      </c>
      <c r="N23" s="76" t="s">
        <v>265</v>
      </c>
    </row>
    <row r="24" spans="1:14" s="9" customFormat="1" ht="45.75" customHeight="1">
      <c r="A24" s="13">
        <v>5</v>
      </c>
      <c r="B24" s="75" t="s">
        <v>248</v>
      </c>
      <c r="C24" s="69" t="s">
        <v>91</v>
      </c>
      <c r="D24" s="91" t="s">
        <v>11</v>
      </c>
      <c r="E24" s="93" t="s">
        <v>87</v>
      </c>
      <c r="F24" s="8">
        <v>6</v>
      </c>
      <c r="G24" s="51" t="s">
        <v>89</v>
      </c>
      <c r="H24" s="91" t="s">
        <v>140</v>
      </c>
      <c r="I24" s="150">
        <v>21</v>
      </c>
      <c r="J24" s="154">
        <v>32.08</v>
      </c>
      <c r="K24" s="156">
        <v>22.5</v>
      </c>
      <c r="L24" s="128">
        <f t="shared" si="0"/>
        <v>75.58</v>
      </c>
      <c r="M24" s="76">
        <v>100</v>
      </c>
      <c r="N24" s="76" t="s">
        <v>265</v>
      </c>
    </row>
    <row r="25" spans="1:14" s="9" customFormat="1" ht="51.75" customHeight="1">
      <c r="A25" s="13">
        <v>6</v>
      </c>
      <c r="B25" s="75" t="s">
        <v>237</v>
      </c>
      <c r="C25" s="69" t="s">
        <v>92</v>
      </c>
      <c r="D25" s="91" t="s">
        <v>11</v>
      </c>
      <c r="E25" s="93" t="s">
        <v>87</v>
      </c>
      <c r="F25" s="8">
        <v>6</v>
      </c>
      <c r="G25" s="51" t="s">
        <v>89</v>
      </c>
      <c r="H25" s="91" t="s">
        <v>140</v>
      </c>
      <c r="I25" s="150">
        <v>20.25</v>
      </c>
      <c r="J25" s="154">
        <v>27.71</v>
      </c>
      <c r="K25" s="156">
        <v>27.3</v>
      </c>
      <c r="L25" s="128">
        <f t="shared" si="0"/>
        <v>75.26</v>
      </c>
      <c r="M25" s="76">
        <v>100</v>
      </c>
      <c r="N25" s="76" t="s">
        <v>265</v>
      </c>
    </row>
    <row r="26" spans="1:14" s="9" customFormat="1" ht="62.25" customHeight="1">
      <c r="A26" s="14">
        <v>7</v>
      </c>
      <c r="B26" s="75" t="s">
        <v>247</v>
      </c>
      <c r="C26" s="92" t="s">
        <v>72</v>
      </c>
      <c r="D26" s="91" t="s">
        <v>11</v>
      </c>
      <c r="E26" s="91" t="s">
        <v>70</v>
      </c>
      <c r="F26" s="8">
        <v>7</v>
      </c>
      <c r="G26" s="51" t="s">
        <v>89</v>
      </c>
      <c r="H26" s="93" t="s">
        <v>71</v>
      </c>
      <c r="I26" s="150">
        <v>12</v>
      </c>
      <c r="J26" s="154">
        <v>33.91</v>
      </c>
      <c r="K26" s="156">
        <v>27.8</v>
      </c>
      <c r="L26" s="128">
        <f t="shared" si="0"/>
        <v>73.71</v>
      </c>
      <c r="M26" s="76">
        <v>100</v>
      </c>
      <c r="N26" s="76" t="s">
        <v>265</v>
      </c>
    </row>
    <row r="27" spans="1:14" s="3" customFormat="1" ht="76.5" customHeight="1">
      <c r="A27" s="13">
        <v>8</v>
      </c>
      <c r="B27" s="75" t="s">
        <v>222</v>
      </c>
      <c r="C27" s="69" t="s">
        <v>86</v>
      </c>
      <c r="D27" s="91" t="s">
        <v>11</v>
      </c>
      <c r="E27" s="93" t="s">
        <v>87</v>
      </c>
      <c r="F27" s="8">
        <v>8</v>
      </c>
      <c r="G27" s="51" t="s">
        <v>89</v>
      </c>
      <c r="H27" s="91" t="s">
        <v>140</v>
      </c>
      <c r="I27" s="117">
        <v>21</v>
      </c>
      <c r="J27" s="80">
        <v>28.07</v>
      </c>
      <c r="K27" s="116">
        <v>24</v>
      </c>
      <c r="L27" s="128">
        <f t="shared" si="0"/>
        <v>73.07</v>
      </c>
      <c r="M27" s="76">
        <v>100</v>
      </c>
      <c r="N27" s="76" t="s">
        <v>265</v>
      </c>
    </row>
    <row r="28" spans="1:14" s="3" customFormat="1" ht="41.25" customHeight="1">
      <c r="A28" s="13">
        <v>9</v>
      </c>
      <c r="B28" s="75" t="s">
        <v>244</v>
      </c>
      <c r="C28" s="91" t="s">
        <v>73</v>
      </c>
      <c r="D28" s="91" t="s">
        <v>11</v>
      </c>
      <c r="E28" s="91" t="s">
        <v>70</v>
      </c>
      <c r="F28" s="8">
        <v>7</v>
      </c>
      <c r="G28" s="51" t="s">
        <v>89</v>
      </c>
      <c r="H28" s="93" t="s">
        <v>71</v>
      </c>
      <c r="I28" s="150">
        <v>16.5</v>
      </c>
      <c r="J28" s="154">
        <v>33.54</v>
      </c>
      <c r="K28" s="156">
        <v>22.8</v>
      </c>
      <c r="L28" s="128">
        <f t="shared" si="0"/>
        <v>72.84</v>
      </c>
      <c r="M28" s="76">
        <v>100</v>
      </c>
      <c r="N28" s="205" t="s">
        <v>266</v>
      </c>
    </row>
    <row r="29" spans="1:14" s="3" customFormat="1" ht="48.75" customHeight="1">
      <c r="A29" s="13">
        <v>10</v>
      </c>
      <c r="B29" s="75" t="s">
        <v>229</v>
      </c>
      <c r="C29" s="69" t="s">
        <v>230</v>
      </c>
      <c r="D29" s="91" t="s">
        <v>11</v>
      </c>
      <c r="E29" s="69" t="s">
        <v>121</v>
      </c>
      <c r="F29" s="8">
        <v>8</v>
      </c>
      <c r="G29" s="51" t="s">
        <v>65</v>
      </c>
      <c r="H29" s="69" t="s">
        <v>123</v>
      </c>
      <c r="I29" s="150">
        <v>11.25</v>
      </c>
      <c r="J29" s="154">
        <v>33.18</v>
      </c>
      <c r="K29" s="156">
        <v>28</v>
      </c>
      <c r="L29" s="128">
        <f t="shared" si="0"/>
        <v>72.43</v>
      </c>
      <c r="M29" s="76">
        <v>100</v>
      </c>
      <c r="N29" s="205" t="s">
        <v>266</v>
      </c>
    </row>
    <row r="30" spans="1:14" s="3" customFormat="1" ht="42.75" customHeight="1">
      <c r="A30" s="13">
        <v>11</v>
      </c>
      <c r="B30" s="75" t="s">
        <v>217</v>
      </c>
      <c r="C30" s="69" t="s">
        <v>88</v>
      </c>
      <c r="D30" s="91" t="s">
        <v>11</v>
      </c>
      <c r="E30" s="93" t="s">
        <v>87</v>
      </c>
      <c r="F30" s="8">
        <v>8</v>
      </c>
      <c r="G30" s="51" t="s">
        <v>89</v>
      </c>
      <c r="H30" s="91" t="s">
        <v>253</v>
      </c>
      <c r="I30" s="152">
        <v>19.5</v>
      </c>
      <c r="J30" s="154">
        <v>27.34</v>
      </c>
      <c r="K30" s="156">
        <v>25.5</v>
      </c>
      <c r="L30" s="128">
        <f t="shared" si="0"/>
        <v>72.34</v>
      </c>
      <c r="M30" s="76">
        <v>100</v>
      </c>
      <c r="N30" s="205" t="s">
        <v>266</v>
      </c>
    </row>
    <row r="31" spans="1:14" s="3" customFormat="1" ht="48.75" customHeight="1">
      <c r="A31" s="13">
        <v>12</v>
      </c>
      <c r="B31" s="75" t="s">
        <v>249</v>
      </c>
      <c r="C31" s="69" t="s">
        <v>250</v>
      </c>
      <c r="D31" s="91" t="s">
        <v>11</v>
      </c>
      <c r="E31" s="69" t="s">
        <v>121</v>
      </c>
      <c r="F31" s="8">
        <v>7</v>
      </c>
      <c r="G31" s="51" t="s">
        <v>66</v>
      </c>
      <c r="H31" s="69" t="s">
        <v>122</v>
      </c>
      <c r="I31" s="150">
        <v>15.75</v>
      </c>
      <c r="J31" s="154">
        <v>32.45</v>
      </c>
      <c r="K31" s="156">
        <v>23.8</v>
      </c>
      <c r="L31" s="128">
        <f t="shared" si="0"/>
        <v>72</v>
      </c>
      <c r="M31" s="76">
        <v>100</v>
      </c>
      <c r="N31" s="205" t="s">
        <v>266</v>
      </c>
    </row>
    <row r="32" spans="1:14" s="3" customFormat="1" ht="39" customHeight="1">
      <c r="A32" s="13">
        <v>13</v>
      </c>
      <c r="B32" s="75" t="s">
        <v>242</v>
      </c>
      <c r="C32" s="69" t="s">
        <v>90</v>
      </c>
      <c r="D32" s="91" t="s">
        <v>11</v>
      </c>
      <c r="E32" s="93" t="s">
        <v>87</v>
      </c>
      <c r="F32" s="8">
        <v>6</v>
      </c>
      <c r="G32" s="51" t="s">
        <v>89</v>
      </c>
      <c r="H32" s="91" t="s">
        <v>243</v>
      </c>
      <c r="I32" s="117">
        <v>17.25</v>
      </c>
      <c r="J32" s="80">
        <v>35</v>
      </c>
      <c r="K32" s="116">
        <v>18.5</v>
      </c>
      <c r="L32" s="128">
        <f t="shared" si="0"/>
        <v>70.75</v>
      </c>
      <c r="M32" s="76">
        <v>100</v>
      </c>
      <c r="N32" s="205" t="s">
        <v>266</v>
      </c>
    </row>
    <row r="33" spans="1:14" s="3" customFormat="1" ht="39" customHeight="1">
      <c r="A33" s="13">
        <v>14</v>
      </c>
      <c r="B33" s="75" t="s">
        <v>238</v>
      </c>
      <c r="C33" s="69" t="s">
        <v>257</v>
      </c>
      <c r="D33" s="91" t="s">
        <v>11</v>
      </c>
      <c r="E33" s="69" t="s">
        <v>121</v>
      </c>
      <c r="F33" s="8">
        <v>7</v>
      </c>
      <c r="G33" s="51" t="s">
        <v>66</v>
      </c>
      <c r="H33" s="69" t="s">
        <v>122</v>
      </c>
      <c r="I33" s="150">
        <v>15.75</v>
      </c>
      <c r="J33" s="154">
        <v>31.35</v>
      </c>
      <c r="K33" s="156">
        <v>23.5</v>
      </c>
      <c r="L33" s="128">
        <f t="shared" si="0"/>
        <v>70.6</v>
      </c>
      <c r="M33" s="76">
        <v>100</v>
      </c>
      <c r="N33" s="205" t="s">
        <v>266</v>
      </c>
    </row>
    <row r="34" spans="1:14" s="3" customFormat="1" ht="48.75" customHeight="1">
      <c r="A34" s="13">
        <v>15</v>
      </c>
      <c r="B34" s="75" t="s">
        <v>232</v>
      </c>
      <c r="C34" s="91" t="s">
        <v>63</v>
      </c>
      <c r="D34" s="91" t="s">
        <v>11</v>
      </c>
      <c r="E34" s="91" t="s">
        <v>47</v>
      </c>
      <c r="F34" s="8">
        <v>8</v>
      </c>
      <c r="G34" s="51" t="s">
        <v>89</v>
      </c>
      <c r="H34" s="91" t="s">
        <v>233</v>
      </c>
      <c r="I34" s="150">
        <v>6.75</v>
      </c>
      <c r="J34" s="154">
        <v>28.44</v>
      </c>
      <c r="K34" s="156">
        <v>35</v>
      </c>
      <c r="L34" s="128">
        <f t="shared" si="0"/>
        <v>70.19</v>
      </c>
      <c r="M34" s="76">
        <v>100</v>
      </c>
      <c r="N34" s="205" t="s">
        <v>266</v>
      </c>
    </row>
    <row r="35" spans="1:14" s="3" customFormat="1" ht="48.75" customHeight="1">
      <c r="A35" s="13">
        <v>16</v>
      </c>
      <c r="B35" s="75" t="s">
        <v>241</v>
      </c>
      <c r="C35" s="91" t="s">
        <v>258</v>
      </c>
      <c r="D35" s="91" t="s">
        <v>11</v>
      </c>
      <c r="E35" s="69" t="s">
        <v>121</v>
      </c>
      <c r="F35" s="8">
        <v>7</v>
      </c>
      <c r="G35" s="51" t="s">
        <v>66</v>
      </c>
      <c r="H35" s="69" t="s">
        <v>122</v>
      </c>
      <c r="I35" s="150">
        <v>13.5</v>
      </c>
      <c r="J35" s="154">
        <v>31.35</v>
      </c>
      <c r="K35" s="156">
        <v>24.5</v>
      </c>
      <c r="L35" s="128">
        <f t="shared" si="0"/>
        <v>69.35</v>
      </c>
      <c r="M35" s="76">
        <v>100</v>
      </c>
      <c r="N35" s="205" t="s">
        <v>266</v>
      </c>
    </row>
    <row r="36" spans="1:14" s="3" customFormat="1" ht="39" customHeight="1">
      <c r="A36" s="13">
        <v>17</v>
      </c>
      <c r="B36" s="75" t="s">
        <v>245</v>
      </c>
      <c r="C36" s="70" t="s">
        <v>94</v>
      </c>
      <c r="D36" s="97" t="s">
        <v>11</v>
      </c>
      <c r="E36" s="107" t="s">
        <v>87</v>
      </c>
      <c r="F36" s="56">
        <v>7</v>
      </c>
      <c r="G36" s="63" t="s">
        <v>89</v>
      </c>
      <c r="H36" s="97" t="s">
        <v>135</v>
      </c>
      <c r="I36" s="150">
        <v>18.75</v>
      </c>
      <c r="J36" s="154">
        <v>29.17</v>
      </c>
      <c r="K36" s="156">
        <v>21</v>
      </c>
      <c r="L36" s="128">
        <f t="shared" si="0"/>
        <v>68.92</v>
      </c>
      <c r="M36" s="76">
        <v>100</v>
      </c>
      <c r="N36" s="205" t="s">
        <v>266</v>
      </c>
    </row>
    <row r="37" spans="1:14" s="3" customFormat="1" ht="39" customHeight="1">
      <c r="A37" s="13">
        <v>18</v>
      </c>
      <c r="B37" s="77" t="s">
        <v>225</v>
      </c>
      <c r="C37" s="69" t="s">
        <v>226</v>
      </c>
      <c r="D37" s="91" t="s">
        <v>11</v>
      </c>
      <c r="E37" s="69" t="s">
        <v>121</v>
      </c>
      <c r="F37" s="8">
        <v>8</v>
      </c>
      <c r="G37" s="51" t="s">
        <v>65</v>
      </c>
      <c r="H37" s="69" t="s">
        <v>123</v>
      </c>
      <c r="I37" s="150">
        <v>12.75</v>
      </c>
      <c r="J37" s="154">
        <v>32.08</v>
      </c>
      <c r="K37" s="156">
        <v>23.9</v>
      </c>
      <c r="L37" s="128">
        <f t="shared" si="0"/>
        <v>68.72999999999999</v>
      </c>
      <c r="M37" s="76">
        <v>100</v>
      </c>
      <c r="N37" s="205" t="s">
        <v>266</v>
      </c>
    </row>
    <row r="38" spans="1:20" s="3" customFormat="1" ht="39" customHeight="1">
      <c r="A38" s="13">
        <v>19</v>
      </c>
      <c r="B38" s="77" t="s">
        <v>246</v>
      </c>
      <c r="C38" s="91" t="s">
        <v>69</v>
      </c>
      <c r="D38" s="91" t="s">
        <v>11</v>
      </c>
      <c r="E38" s="91" t="s">
        <v>70</v>
      </c>
      <c r="F38" s="8">
        <v>7</v>
      </c>
      <c r="G38" s="51" t="s">
        <v>89</v>
      </c>
      <c r="H38" s="93" t="s">
        <v>71</v>
      </c>
      <c r="I38" s="150">
        <v>11.25</v>
      </c>
      <c r="J38" s="154">
        <v>29.17</v>
      </c>
      <c r="K38" s="156">
        <v>25</v>
      </c>
      <c r="L38" s="128">
        <f t="shared" si="0"/>
        <v>65.42</v>
      </c>
      <c r="M38" s="76">
        <v>100</v>
      </c>
      <c r="N38" s="205" t="s">
        <v>266</v>
      </c>
      <c r="O38" s="10"/>
      <c r="P38" s="201"/>
      <c r="Q38" s="202"/>
      <c r="R38" s="199"/>
      <c r="S38" s="199"/>
      <c r="T38" s="199"/>
    </row>
    <row r="39" spans="1:20" s="3" customFormat="1" ht="39" customHeight="1" thickBot="1">
      <c r="A39" s="13">
        <v>20</v>
      </c>
      <c r="B39" s="77" t="s">
        <v>227</v>
      </c>
      <c r="C39" s="176" t="s">
        <v>76</v>
      </c>
      <c r="D39" s="91" t="s">
        <v>11</v>
      </c>
      <c r="E39" s="91" t="s">
        <v>70</v>
      </c>
      <c r="F39" s="8">
        <v>8</v>
      </c>
      <c r="G39" s="51" t="s">
        <v>89</v>
      </c>
      <c r="H39" s="93" t="s">
        <v>71</v>
      </c>
      <c r="I39" s="150">
        <v>11.25</v>
      </c>
      <c r="J39" s="154">
        <v>31.35</v>
      </c>
      <c r="K39" s="156">
        <v>22.6</v>
      </c>
      <c r="L39" s="128">
        <f t="shared" si="0"/>
        <v>65.2</v>
      </c>
      <c r="M39" s="76">
        <v>100</v>
      </c>
      <c r="N39" s="205" t="s">
        <v>266</v>
      </c>
      <c r="O39" s="10"/>
      <c r="P39" s="201"/>
      <c r="Q39" s="203"/>
      <c r="R39" s="200"/>
      <c r="S39" s="200"/>
      <c r="T39" s="200"/>
    </row>
    <row r="40" spans="1:14" s="3" customFormat="1" ht="29.25" customHeight="1">
      <c r="A40" s="13">
        <v>21</v>
      </c>
      <c r="B40" s="78" t="s">
        <v>236</v>
      </c>
      <c r="C40" s="92" t="s">
        <v>75</v>
      </c>
      <c r="D40" s="106" t="s">
        <v>11</v>
      </c>
      <c r="E40" s="91" t="s">
        <v>70</v>
      </c>
      <c r="F40" s="56">
        <v>8</v>
      </c>
      <c r="G40" s="63" t="s">
        <v>89</v>
      </c>
      <c r="H40" s="107" t="s">
        <v>71</v>
      </c>
      <c r="I40" s="153">
        <v>6.75</v>
      </c>
      <c r="J40" s="155">
        <v>26.61</v>
      </c>
      <c r="K40" s="157">
        <v>28.6</v>
      </c>
      <c r="L40" s="128">
        <f t="shared" si="0"/>
        <v>61.96</v>
      </c>
      <c r="M40" s="76">
        <v>100</v>
      </c>
      <c r="N40" s="205" t="s">
        <v>266</v>
      </c>
    </row>
    <row r="41" spans="1:14" s="3" customFormat="1" ht="43.5" customHeight="1">
      <c r="A41" s="13">
        <v>22</v>
      </c>
      <c r="B41" s="77" t="s">
        <v>218</v>
      </c>
      <c r="C41" s="69" t="s">
        <v>219</v>
      </c>
      <c r="D41" s="106" t="s">
        <v>11</v>
      </c>
      <c r="E41" s="69" t="s">
        <v>121</v>
      </c>
      <c r="F41" s="8">
        <v>8</v>
      </c>
      <c r="G41" s="59" t="s">
        <v>65</v>
      </c>
      <c r="H41" s="69" t="s">
        <v>123</v>
      </c>
      <c r="I41" s="150">
        <v>12.75</v>
      </c>
      <c r="J41" s="154">
        <v>30.63</v>
      </c>
      <c r="K41" s="156">
        <v>17.3</v>
      </c>
      <c r="L41" s="128">
        <f t="shared" si="0"/>
        <v>60.67999999999999</v>
      </c>
      <c r="M41" s="76">
        <v>100</v>
      </c>
      <c r="N41" s="205" t="s">
        <v>266</v>
      </c>
    </row>
    <row r="42" spans="1:14" s="3" customFormat="1" ht="36" customHeight="1">
      <c r="A42" s="13">
        <v>23</v>
      </c>
      <c r="B42" s="78" t="s">
        <v>240</v>
      </c>
      <c r="C42" s="91" t="s">
        <v>64</v>
      </c>
      <c r="D42" s="106" t="s">
        <v>11</v>
      </c>
      <c r="E42" s="91" t="s">
        <v>47</v>
      </c>
      <c r="F42" s="56">
        <v>7</v>
      </c>
      <c r="G42" s="79" t="s">
        <v>89</v>
      </c>
      <c r="H42" s="91" t="s">
        <v>233</v>
      </c>
      <c r="I42" s="153">
        <v>12.75</v>
      </c>
      <c r="J42" s="155">
        <v>20.05</v>
      </c>
      <c r="K42" s="157">
        <v>24.4</v>
      </c>
      <c r="L42" s="128">
        <f t="shared" si="0"/>
        <v>57.199999999999996</v>
      </c>
      <c r="M42" s="76">
        <v>100</v>
      </c>
      <c r="N42" s="205" t="s">
        <v>266</v>
      </c>
    </row>
    <row r="43" spans="1:14" s="3" customFormat="1" ht="47.25" customHeight="1">
      <c r="A43" s="13">
        <v>24</v>
      </c>
      <c r="B43" s="75" t="s">
        <v>228</v>
      </c>
      <c r="C43" s="73" t="s">
        <v>56</v>
      </c>
      <c r="D43" s="69" t="s">
        <v>57</v>
      </c>
      <c r="E43" s="69" t="s">
        <v>48</v>
      </c>
      <c r="F43" s="50">
        <v>8</v>
      </c>
      <c r="G43" s="178">
        <v>8</v>
      </c>
      <c r="H43" s="69" t="s">
        <v>25</v>
      </c>
      <c r="I43" s="150">
        <v>7.5</v>
      </c>
      <c r="J43" s="154">
        <v>20.42</v>
      </c>
      <c r="K43" s="156">
        <v>23.8</v>
      </c>
      <c r="L43" s="128">
        <f t="shared" si="0"/>
        <v>51.72</v>
      </c>
      <c r="M43" s="76">
        <v>100</v>
      </c>
      <c r="N43" s="205" t="s">
        <v>266</v>
      </c>
    </row>
    <row r="44" spans="1:14" s="3" customFormat="1" ht="53.25" customHeight="1">
      <c r="A44" s="13">
        <v>25</v>
      </c>
      <c r="B44" s="75" t="s">
        <v>223</v>
      </c>
      <c r="C44" s="69" t="s">
        <v>224</v>
      </c>
      <c r="D44" s="91" t="s">
        <v>11</v>
      </c>
      <c r="E44" s="69" t="s">
        <v>115</v>
      </c>
      <c r="F44" s="8">
        <v>8</v>
      </c>
      <c r="G44" s="59" t="s">
        <v>65</v>
      </c>
      <c r="H44" s="69" t="s">
        <v>116</v>
      </c>
      <c r="I44" s="150">
        <v>7.5</v>
      </c>
      <c r="J44" s="154">
        <v>18.23</v>
      </c>
      <c r="K44" s="156">
        <v>0</v>
      </c>
      <c r="L44" s="128">
        <f t="shared" si="0"/>
        <v>25.73</v>
      </c>
      <c r="M44" s="76">
        <v>100</v>
      </c>
      <c r="N44" s="205" t="s">
        <v>266</v>
      </c>
    </row>
    <row r="45" spans="1:14" s="3" customFormat="1" ht="35.25" customHeight="1">
      <c r="A45" s="13">
        <v>26</v>
      </c>
      <c r="B45" s="75" t="s">
        <v>252</v>
      </c>
      <c r="C45" s="69" t="s">
        <v>251</v>
      </c>
      <c r="D45" s="69" t="s">
        <v>11</v>
      </c>
      <c r="E45" s="69" t="s">
        <v>29</v>
      </c>
      <c r="F45" s="46">
        <v>7</v>
      </c>
      <c r="G45" s="177">
        <v>8</v>
      </c>
      <c r="H45" s="69" t="s">
        <v>21</v>
      </c>
      <c r="I45" s="150">
        <v>6</v>
      </c>
      <c r="J45" s="154">
        <v>19.69</v>
      </c>
      <c r="K45" s="156">
        <v>0</v>
      </c>
      <c r="L45" s="128">
        <f t="shared" si="0"/>
        <v>25.69</v>
      </c>
      <c r="M45" s="76">
        <v>100</v>
      </c>
      <c r="N45" s="205" t="s">
        <v>266</v>
      </c>
    </row>
    <row r="46" spans="2:15" s="34" customFormat="1" ht="13.5" customHeight="1">
      <c r="B46" s="184" t="s">
        <v>49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</row>
    <row r="47" spans="2:15" s="34" customFormat="1" ht="13.5" customHeight="1">
      <c r="B47" s="184" t="s">
        <v>37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31"/>
      <c r="N47" s="31"/>
      <c r="O47" s="31"/>
    </row>
    <row r="48" spans="2:15" s="34" customFormat="1" ht="13.5" customHeight="1">
      <c r="B48" s="184" t="s">
        <v>38</v>
      </c>
      <c r="C48" s="184"/>
      <c r="D48" s="184"/>
      <c r="E48" s="184"/>
      <c r="F48" s="184"/>
      <c r="G48" s="184"/>
      <c r="H48" s="184"/>
      <c r="I48" s="184"/>
      <c r="J48" s="41"/>
      <c r="K48" s="113"/>
      <c r="L48" s="113"/>
      <c r="M48" s="131"/>
      <c r="N48" s="31"/>
      <c r="O48" s="31"/>
    </row>
    <row r="49" spans="2:15" s="34" customFormat="1" ht="13.5" customHeight="1">
      <c r="B49" s="184" t="s">
        <v>39</v>
      </c>
      <c r="C49" s="184"/>
      <c r="D49" s="184"/>
      <c r="E49" s="184"/>
      <c r="F49" s="184"/>
      <c r="G49" s="184"/>
      <c r="H49" s="184"/>
      <c r="I49" s="113"/>
      <c r="J49" s="41"/>
      <c r="K49" s="113"/>
      <c r="L49" s="113"/>
      <c r="M49" s="131"/>
      <c r="N49" s="31"/>
      <c r="O49" s="31"/>
    </row>
    <row r="50" spans="2:15" s="34" customFormat="1" ht="12.75" customHeight="1">
      <c r="B50" s="184" t="s">
        <v>40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31"/>
      <c r="N50" s="31"/>
      <c r="O50" s="31"/>
    </row>
    <row r="51" spans="2:15" s="34" customFormat="1" ht="12.75" customHeight="1">
      <c r="B51" s="184" t="s">
        <v>41</v>
      </c>
      <c r="C51" s="184"/>
      <c r="D51" s="184"/>
      <c r="E51" s="184"/>
      <c r="F51" s="184"/>
      <c r="G51" s="184"/>
      <c r="H51" s="184"/>
      <c r="I51" s="184"/>
      <c r="J51" s="184"/>
      <c r="K51" s="113"/>
      <c r="L51" s="113"/>
      <c r="M51" s="131"/>
      <c r="N51" s="31"/>
      <c r="O51" s="31"/>
    </row>
    <row r="52" spans="2:15" s="34" customFormat="1" ht="12.75" customHeight="1">
      <c r="B52" s="184" t="s">
        <v>42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31"/>
      <c r="N52" s="31"/>
      <c r="O52" s="31"/>
    </row>
    <row r="53" spans="2:15" s="34" customFormat="1" ht="12.75" customHeight="1">
      <c r="B53" s="184" t="s">
        <v>43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31"/>
      <c r="N53" s="31"/>
      <c r="O53" s="31"/>
    </row>
    <row r="54" spans="2:15" s="34" customFormat="1" ht="12.75" customHeight="1">
      <c r="B54" s="184" t="s">
        <v>44</v>
      </c>
      <c r="C54" s="184"/>
      <c r="D54" s="184"/>
      <c r="E54" s="184"/>
      <c r="F54" s="184"/>
      <c r="G54" s="184"/>
      <c r="H54" s="184"/>
      <c r="I54" s="184"/>
      <c r="J54" s="41"/>
      <c r="K54" s="113"/>
      <c r="L54" s="113"/>
      <c r="M54" s="131"/>
      <c r="N54" s="31"/>
      <c r="O54" s="31"/>
    </row>
    <row r="55" spans="2:15" s="34" customFormat="1" ht="12.75" customHeight="1">
      <c r="B55" s="184" t="s">
        <v>45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31"/>
      <c r="N55" s="31"/>
      <c r="O55" s="31"/>
    </row>
    <row r="56" spans="2:15" s="34" customFormat="1" ht="15">
      <c r="B56" s="186" t="s">
        <v>51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31"/>
      <c r="N56" s="31"/>
      <c r="O56" s="31"/>
    </row>
    <row r="60" ht="12.75">
      <c r="H60" s="104" t="s">
        <v>17</v>
      </c>
    </row>
  </sheetData>
  <sheetProtection/>
  <mergeCells count="32">
    <mergeCell ref="B49:H49"/>
    <mergeCell ref="B51:J51"/>
    <mergeCell ref="B53:L53"/>
    <mergeCell ref="B50:L50"/>
    <mergeCell ref="B46:O46"/>
    <mergeCell ref="R38:R39"/>
    <mergeCell ref="B52:L52"/>
    <mergeCell ref="S38:S39"/>
    <mergeCell ref="T38:T39"/>
    <mergeCell ref="P38:P39"/>
    <mergeCell ref="Q38:Q39"/>
    <mergeCell ref="B47:L47"/>
    <mergeCell ref="B48:I48"/>
    <mergeCell ref="A7:K7"/>
    <mergeCell ref="A13:I13"/>
    <mergeCell ref="A15:K15"/>
    <mergeCell ref="A9:K9"/>
    <mergeCell ref="A10:H10"/>
    <mergeCell ref="A11:G11"/>
    <mergeCell ref="A12:K12"/>
    <mergeCell ref="A14:K14"/>
    <mergeCell ref="A8:N8"/>
    <mergeCell ref="B54:I54"/>
    <mergeCell ref="B55:L55"/>
    <mergeCell ref="B56:L56"/>
    <mergeCell ref="A3:N3"/>
    <mergeCell ref="A16:H16"/>
    <mergeCell ref="A17:K17"/>
    <mergeCell ref="A18:K18"/>
    <mergeCell ref="A4:K4"/>
    <mergeCell ref="A5:K5"/>
    <mergeCell ref="A6:K6"/>
  </mergeCells>
  <printOptions/>
  <pageMargins left="0.75" right="0.75" top="1" bottom="1" header="0.5" footer="0.5"/>
  <pageSetup fitToHeight="0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8"/>
  <sheetViews>
    <sheetView zoomScale="70" zoomScaleNormal="70" zoomScalePageLayoutView="0" workbookViewId="0" topLeftCell="A17">
      <selection activeCell="P29" sqref="P29"/>
    </sheetView>
  </sheetViews>
  <sheetFormatPr defaultColWidth="35.7109375" defaultRowHeight="12.75"/>
  <cols>
    <col min="1" max="1" width="3.28125" style="2" customWidth="1"/>
    <col min="2" max="2" width="12.7109375" style="2" customWidth="1"/>
    <col min="3" max="3" width="19.140625" style="3" customWidth="1"/>
    <col min="4" max="4" width="13.7109375" style="104" customWidth="1"/>
    <col min="5" max="5" width="27.421875" style="104" customWidth="1"/>
    <col min="6" max="7" width="11.421875" style="25" customWidth="1"/>
    <col min="8" max="8" width="28.7109375" style="104" customWidth="1"/>
    <col min="9" max="9" width="8.7109375" style="139" customWidth="1"/>
    <col min="10" max="10" width="15.00390625" style="2" customWidth="1"/>
    <col min="11" max="11" width="12.57421875" style="2" customWidth="1"/>
    <col min="12" max="12" width="15.00390625" style="114" customWidth="1"/>
    <col min="13" max="13" width="15.28125" style="130" customWidth="1"/>
    <col min="14" max="14" width="17.57421875" style="2" customWidth="1"/>
    <col min="15" max="16384" width="35.7109375" style="2" customWidth="1"/>
  </cols>
  <sheetData>
    <row r="3" spans="1:14" s="33" customFormat="1" ht="17.25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3" s="1" customFormat="1" ht="12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21"/>
      <c r="M4" s="179"/>
    </row>
    <row r="5" spans="1:14" s="29" customFormat="1" ht="15">
      <c r="A5" s="188" t="s">
        <v>129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22"/>
      <c r="M5" s="180"/>
      <c r="N5" s="28"/>
    </row>
    <row r="6" spans="1:14" s="29" customFormat="1" ht="15">
      <c r="A6" s="188" t="s">
        <v>127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22"/>
      <c r="M6" s="180"/>
      <c r="N6" s="28"/>
    </row>
    <row r="7" spans="1:14" s="29" customFormat="1" ht="15">
      <c r="A7" s="189" t="s">
        <v>50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22"/>
      <c r="M7" s="180"/>
      <c r="N7" s="28"/>
    </row>
    <row r="8" spans="1:14" s="30" customFormat="1" ht="12.75" customHeight="1">
      <c r="A8" s="184" t="s">
        <v>49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9" spans="1:14" s="30" customFormat="1" ht="12.75" customHeight="1">
      <c r="A9" s="184" t="s">
        <v>37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23"/>
      <c r="M9" s="131"/>
      <c r="N9" s="31"/>
    </row>
    <row r="10" spans="1:14" s="30" customFormat="1" ht="12.75" customHeight="1">
      <c r="A10" s="184" t="s">
        <v>38</v>
      </c>
      <c r="B10" s="184"/>
      <c r="C10" s="184"/>
      <c r="D10" s="184"/>
      <c r="E10" s="184"/>
      <c r="F10" s="184"/>
      <c r="G10" s="184"/>
      <c r="H10" s="184"/>
      <c r="I10" s="137"/>
      <c r="J10" s="32"/>
      <c r="K10" s="32"/>
      <c r="L10" s="123"/>
      <c r="M10" s="131"/>
      <c r="N10" s="31"/>
    </row>
    <row r="11" spans="1:14" s="30" customFormat="1" ht="12.75" customHeight="1">
      <c r="A11" s="184" t="s">
        <v>39</v>
      </c>
      <c r="B11" s="184"/>
      <c r="C11" s="184"/>
      <c r="D11" s="184"/>
      <c r="E11" s="184"/>
      <c r="F11" s="184"/>
      <c r="G11" s="184"/>
      <c r="H11" s="108"/>
      <c r="I11" s="137"/>
      <c r="J11" s="32"/>
      <c r="K11" s="32"/>
      <c r="L11" s="123"/>
      <c r="M11" s="131"/>
      <c r="N11" s="31"/>
    </row>
    <row r="12" spans="1:14" s="30" customFormat="1" ht="12.75" customHeight="1">
      <c r="A12" s="184" t="s">
        <v>40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23"/>
      <c r="M12" s="131"/>
      <c r="N12" s="31"/>
    </row>
    <row r="13" spans="1:14" s="30" customFormat="1" ht="12.75" customHeight="1">
      <c r="A13" s="184" t="s">
        <v>41</v>
      </c>
      <c r="B13" s="184"/>
      <c r="C13" s="184"/>
      <c r="D13" s="184"/>
      <c r="E13" s="184"/>
      <c r="F13" s="184"/>
      <c r="G13" s="184"/>
      <c r="H13" s="184"/>
      <c r="I13" s="184"/>
      <c r="J13" s="32"/>
      <c r="K13" s="32"/>
      <c r="L13" s="123"/>
      <c r="M13" s="131"/>
      <c r="N13" s="31"/>
    </row>
    <row r="14" spans="1:14" s="30" customFormat="1" ht="12.75" customHeight="1">
      <c r="A14" s="184" t="s">
        <v>42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23"/>
      <c r="M14" s="131"/>
      <c r="N14" s="31"/>
    </row>
    <row r="15" spans="1:14" s="30" customFormat="1" ht="12.75" customHeight="1">
      <c r="A15" s="184" t="s">
        <v>43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23"/>
      <c r="M15" s="131"/>
      <c r="N15" s="31"/>
    </row>
    <row r="16" spans="1:14" s="30" customFormat="1" ht="12.75" customHeight="1">
      <c r="A16" s="184" t="s">
        <v>44</v>
      </c>
      <c r="B16" s="184"/>
      <c r="C16" s="184"/>
      <c r="D16" s="184"/>
      <c r="E16" s="184"/>
      <c r="F16" s="184"/>
      <c r="G16" s="184"/>
      <c r="H16" s="184"/>
      <c r="I16" s="137"/>
      <c r="J16" s="32"/>
      <c r="K16" s="32"/>
      <c r="L16" s="123"/>
      <c r="M16" s="131"/>
      <c r="N16" s="31"/>
    </row>
    <row r="17" spans="1:14" s="30" customFormat="1" ht="12.75" customHeight="1">
      <c r="A17" s="184" t="s">
        <v>45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23"/>
      <c r="M17" s="131"/>
      <c r="N17" s="31"/>
    </row>
    <row r="18" spans="1:14" s="30" customFormat="1" ht="12.75" customHeight="1">
      <c r="A18" s="186" t="s">
        <v>51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23"/>
      <c r="M18" s="131"/>
      <c r="N18" s="31"/>
    </row>
    <row r="19" spans="1:14" ht="38.25">
      <c r="A19" s="15" t="s">
        <v>1</v>
      </c>
      <c r="B19" s="15" t="s">
        <v>0</v>
      </c>
      <c r="C19" s="16" t="s">
        <v>10</v>
      </c>
      <c r="D19" s="84" t="s">
        <v>2</v>
      </c>
      <c r="E19" s="84" t="s">
        <v>7</v>
      </c>
      <c r="F19" s="21" t="s">
        <v>8</v>
      </c>
      <c r="G19" s="21" t="s">
        <v>9</v>
      </c>
      <c r="H19" s="84" t="s">
        <v>3</v>
      </c>
      <c r="I19" s="138" t="s">
        <v>18</v>
      </c>
      <c r="J19" s="15" t="s">
        <v>13</v>
      </c>
      <c r="K19" s="16" t="s">
        <v>14</v>
      </c>
      <c r="L19" s="112" t="s">
        <v>4</v>
      </c>
      <c r="M19" s="16" t="s">
        <v>5</v>
      </c>
      <c r="N19" s="15" t="s">
        <v>6</v>
      </c>
    </row>
    <row r="20" spans="1:14" s="3" customFormat="1" ht="46.5" customHeight="1">
      <c r="A20" s="19">
        <v>1</v>
      </c>
      <c r="B20" s="54" t="s">
        <v>147</v>
      </c>
      <c r="C20" s="45" t="s">
        <v>98</v>
      </c>
      <c r="D20" s="91" t="s">
        <v>11</v>
      </c>
      <c r="E20" s="69" t="s">
        <v>87</v>
      </c>
      <c r="F20" s="55">
        <v>8</v>
      </c>
      <c r="G20" s="51" t="s">
        <v>89</v>
      </c>
      <c r="H20" s="91" t="s">
        <v>253</v>
      </c>
      <c r="I20" s="116">
        <v>24</v>
      </c>
      <c r="J20" s="80">
        <v>33.85</v>
      </c>
      <c r="K20" s="80">
        <v>28.9</v>
      </c>
      <c r="L20" s="115">
        <f aca="true" t="shared" si="0" ref="L20:L37">I20+J20+K20</f>
        <v>86.75</v>
      </c>
      <c r="M20" s="76">
        <v>100</v>
      </c>
      <c r="N20" s="49" t="s">
        <v>260</v>
      </c>
    </row>
    <row r="21" spans="1:14" s="3" customFormat="1" ht="57" customHeight="1">
      <c r="A21" s="19">
        <v>2</v>
      </c>
      <c r="B21" s="54" t="s">
        <v>150</v>
      </c>
      <c r="C21" s="64" t="s">
        <v>68</v>
      </c>
      <c r="D21" s="91" t="s">
        <v>11</v>
      </c>
      <c r="E21" s="91" t="s">
        <v>47</v>
      </c>
      <c r="F21" s="55">
        <v>8</v>
      </c>
      <c r="G21" s="51" t="s">
        <v>89</v>
      </c>
      <c r="H21" s="91" t="s">
        <v>146</v>
      </c>
      <c r="I21" s="116">
        <v>13.5</v>
      </c>
      <c r="J21" s="80">
        <v>34.62</v>
      </c>
      <c r="K21" s="80">
        <v>35</v>
      </c>
      <c r="L21" s="115">
        <f t="shared" si="0"/>
        <v>83.12</v>
      </c>
      <c r="M21" s="76">
        <v>100</v>
      </c>
      <c r="N21" s="49" t="s">
        <v>263</v>
      </c>
    </row>
    <row r="22" spans="1:14" s="3" customFormat="1" ht="57" customHeight="1">
      <c r="A22" s="19">
        <v>3</v>
      </c>
      <c r="B22" s="54" t="s">
        <v>159</v>
      </c>
      <c r="C22" s="45" t="s">
        <v>99</v>
      </c>
      <c r="D22" s="91" t="s">
        <v>11</v>
      </c>
      <c r="E22" s="69" t="s">
        <v>87</v>
      </c>
      <c r="F22" s="55">
        <v>8</v>
      </c>
      <c r="G22" s="51" t="s">
        <v>89</v>
      </c>
      <c r="H22" s="91" t="s">
        <v>253</v>
      </c>
      <c r="I22" s="116">
        <v>22.12</v>
      </c>
      <c r="J22" s="80">
        <v>32.69</v>
      </c>
      <c r="K22" s="80">
        <v>25.1</v>
      </c>
      <c r="L22" s="115">
        <f t="shared" si="0"/>
        <v>79.91</v>
      </c>
      <c r="M22" s="76">
        <v>100</v>
      </c>
      <c r="N22" s="49" t="s">
        <v>263</v>
      </c>
    </row>
    <row r="23" spans="1:14" s="9" customFormat="1" ht="34.5" customHeight="1">
      <c r="A23" s="19">
        <v>4</v>
      </c>
      <c r="B23" s="54" t="s">
        <v>155</v>
      </c>
      <c r="C23" s="45" t="s">
        <v>156</v>
      </c>
      <c r="D23" s="91" t="s">
        <v>11</v>
      </c>
      <c r="E23" s="69" t="s">
        <v>121</v>
      </c>
      <c r="F23" s="55">
        <v>8</v>
      </c>
      <c r="G23" s="51" t="s">
        <v>65</v>
      </c>
      <c r="H23" s="69" t="s">
        <v>123</v>
      </c>
      <c r="I23" s="116">
        <v>9.75</v>
      </c>
      <c r="J23" s="80">
        <v>35</v>
      </c>
      <c r="K23" s="80">
        <v>29.7</v>
      </c>
      <c r="L23" s="115">
        <f t="shared" si="0"/>
        <v>74.45</v>
      </c>
      <c r="M23" s="76">
        <v>100</v>
      </c>
      <c r="N23" s="49" t="s">
        <v>263</v>
      </c>
    </row>
    <row r="24" spans="1:15" s="3" customFormat="1" ht="44.25" customHeight="1">
      <c r="A24" s="19">
        <v>5</v>
      </c>
      <c r="B24" s="54" t="s">
        <v>153</v>
      </c>
      <c r="C24" s="45" t="s">
        <v>97</v>
      </c>
      <c r="D24" s="91" t="s">
        <v>11</v>
      </c>
      <c r="E24" s="69" t="s">
        <v>87</v>
      </c>
      <c r="F24" s="55">
        <v>8</v>
      </c>
      <c r="G24" s="51" t="s">
        <v>89</v>
      </c>
      <c r="H24" s="91" t="s">
        <v>140</v>
      </c>
      <c r="I24" s="116">
        <v>18</v>
      </c>
      <c r="J24" s="80">
        <v>25.38</v>
      </c>
      <c r="K24" s="80">
        <v>29.4</v>
      </c>
      <c r="L24" s="115">
        <f t="shared" si="0"/>
        <v>72.78</v>
      </c>
      <c r="M24" s="49">
        <v>100</v>
      </c>
      <c r="N24" s="83" t="s">
        <v>263</v>
      </c>
      <c r="O24" s="11"/>
    </row>
    <row r="25" spans="1:14" s="3" customFormat="1" ht="44.25" customHeight="1">
      <c r="A25" s="19">
        <v>6</v>
      </c>
      <c r="B25" s="54" t="s">
        <v>136</v>
      </c>
      <c r="C25" s="45" t="s">
        <v>102</v>
      </c>
      <c r="D25" s="91" t="s">
        <v>11</v>
      </c>
      <c r="E25" s="69" t="s">
        <v>87</v>
      </c>
      <c r="F25" s="55">
        <v>7</v>
      </c>
      <c r="G25" s="51" t="s">
        <v>89</v>
      </c>
      <c r="H25" s="91" t="s">
        <v>135</v>
      </c>
      <c r="I25" s="116">
        <v>15</v>
      </c>
      <c r="J25" s="80">
        <v>33.07</v>
      </c>
      <c r="K25" s="80">
        <v>24.3</v>
      </c>
      <c r="L25" s="115">
        <f t="shared" si="0"/>
        <v>72.37</v>
      </c>
      <c r="M25" s="206">
        <v>100</v>
      </c>
      <c r="N25" s="204" t="s">
        <v>264</v>
      </c>
    </row>
    <row r="26" spans="1:14" s="3" customFormat="1" ht="54" customHeight="1">
      <c r="A26" s="19">
        <v>7</v>
      </c>
      <c r="B26" s="54" t="s">
        <v>158</v>
      </c>
      <c r="C26" s="45" t="s">
        <v>124</v>
      </c>
      <c r="D26" s="91" t="s">
        <v>11</v>
      </c>
      <c r="E26" s="69" t="s">
        <v>121</v>
      </c>
      <c r="F26" s="55">
        <v>8</v>
      </c>
      <c r="G26" s="51" t="s">
        <v>65</v>
      </c>
      <c r="H26" s="69" t="s">
        <v>123</v>
      </c>
      <c r="I26" s="116">
        <v>8.25</v>
      </c>
      <c r="J26" s="80">
        <v>34.23</v>
      </c>
      <c r="K26" s="80">
        <v>25.9</v>
      </c>
      <c r="L26" s="115">
        <f t="shared" si="0"/>
        <v>68.38</v>
      </c>
      <c r="M26" s="206">
        <v>100</v>
      </c>
      <c r="N26" s="204" t="s">
        <v>264</v>
      </c>
    </row>
    <row r="27" spans="1:14" s="3" customFormat="1" ht="55.5" customHeight="1">
      <c r="A27" s="19">
        <v>8</v>
      </c>
      <c r="B27" s="54" t="s">
        <v>141</v>
      </c>
      <c r="C27" s="45" t="s">
        <v>100</v>
      </c>
      <c r="D27" s="91" t="s">
        <v>11</v>
      </c>
      <c r="E27" s="69" t="s">
        <v>87</v>
      </c>
      <c r="F27" s="55">
        <v>6</v>
      </c>
      <c r="G27" s="51" t="s">
        <v>89</v>
      </c>
      <c r="H27" s="91" t="s">
        <v>140</v>
      </c>
      <c r="I27" s="116">
        <v>13.5</v>
      </c>
      <c r="J27" s="80">
        <v>33.85</v>
      </c>
      <c r="K27" s="80">
        <v>20.01</v>
      </c>
      <c r="L27" s="115">
        <f t="shared" si="0"/>
        <v>67.36</v>
      </c>
      <c r="M27" s="206">
        <v>100</v>
      </c>
      <c r="N27" s="204" t="s">
        <v>264</v>
      </c>
    </row>
    <row r="28" spans="1:14" s="3" customFormat="1" ht="54.75" customHeight="1">
      <c r="A28" s="19">
        <v>9</v>
      </c>
      <c r="B28" s="54" t="s">
        <v>145</v>
      </c>
      <c r="C28" s="64" t="s">
        <v>67</v>
      </c>
      <c r="D28" s="91" t="s">
        <v>11</v>
      </c>
      <c r="E28" s="91" t="s">
        <v>47</v>
      </c>
      <c r="F28" s="55">
        <v>7</v>
      </c>
      <c r="G28" s="51" t="s">
        <v>89</v>
      </c>
      <c r="H28" s="91" t="s">
        <v>146</v>
      </c>
      <c r="I28" s="115">
        <v>9</v>
      </c>
      <c r="J28" s="80">
        <v>25.38</v>
      </c>
      <c r="K28" s="80">
        <v>32.8</v>
      </c>
      <c r="L28" s="115">
        <f t="shared" si="0"/>
        <v>67.17999999999999</v>
      </c>
      <c r="M28" s="206">
        <v>100</v>
      </c>
      <c r="N28" s="204" t="s">
        <v>264</v>
      </c>
    </row>
    <row r="29" spans="1:14" s="3" customFormat="1" ht="53.25" customHeight="1">
      <c r="A29" s="19">
        <v>10</v>
      </c>
      <c r="B29" s="54" t="s">
        <v>144</v>
      </c>
      <c r="C29" s="64" t="s">
        <v>74</v>
      </c>
      <c r="D29" s="91" t="s">
        <v>11</v>
      </c>
      <c r="E29" s="91" t="s">
        <v>70</v>
      </c>
      <c r="F29" s="55">
        <v>7</v>
      </c>
      <c r="G29" s="51" t="s">
        <v>89</v>
      </c>
      <c r="H29" s="93" t="s">
        <v>71</v>
      </c>
      <c r="I29" s="116">
        <v>8.25</v>
      </c>
      <c r="J29" s="80">
        <v>25.38</v>
      </c>
      <c r="K29" s="80">
        <v>29.6</v>
      </c>
      <c r="L29" s="115">
        <f t="shared" si="0"/>
        <v>63.23</v>
      </c>
      <c r="M29" s="206">
        <v>100</v>
      </c>
      <c r="N29" s="204" t="s">
        <v>264</v>
      </c>
    </row>
    <row r="30" spans="1:14" s="3" customFormat="1" ht="45.75" customHeight="1">
      <c r="A30" s="19">
        <v>11</v>
      </c>
      <c r="B30" s="54" t="s">
        <v>143</v>
      </c>
      <c r="C30" s="45" t="s">
        <v>142</v>
      </c>
      <c r="D30" s="109" t="s">
        <v>11</v>
      </c>
      <c r="E30" s="69" t="s">
        <v>121</v>
      </c>
      <c r="F30" s="55">
        <v>7</v>
      </c>
      <c r="G30" s="51" t="s">
        <v>66</v>
      </c>
      <c r="H30" s="69" t="s">
        <v>122</v>
      </c>
      <c r="I30" s="116">
        <v>10.5</v>
      </c>
      <c r="J30" s="80">
        <v>31.92</v>
      </c>
      <c r="K30" s="80">
        <v>20.6</v>
      </c>
      <c r="L30" s="115">
        <f t="shared" si="0"/>
        <v>63.02</v>
      </c>
      <c r="M30" s="206">
        <v>100</v>
      </c>
      <c r="N30" s="204" t="s">
        <v>264</v>
      </c>
    </row>
    <row r="31" spans="1:14" s="3" customFormat="1" ht="48.75" customHeight="1">
      <c r="A31" s="19">
        <v>12</v>
      </c>
      <c r="B31" s="54" t="s">
        <v>139</v>
      </c>
      <c r="C31" s="45" t="s">
        <v>101</v>
      </c>
      <c r="D31" s="109" t="s">
        <v>11</v>
      </c>
      <c r="E31" s="69" t="s">
        <v>87</v>
      </c>
      <c r="F31" s="55">
        <v>6</v>
      </c>
      <c r="G31" s="51" t="s">
        <v>89</v>
      </c>
      <c r="H31" s="91" t="s">
        <v>140</v>
      </c>
      <c r="I31" s="117">
        <v>11.25</v>
      </c>
      <c r="J31" s="80">
        <v>28.08</v>
      </c>
      <c r="K31" s="80">
        <v>18.7</v>
      </c>
      <c r="L31" s="115">
        <f t="shared" si="0"/>
        <v>58.03</v>
      </c>
      <c r="M31" s="206">
        <v>100</v>
      </c>
      <c r="N31" s="204" t="s">
        <v>264</v>
      </c>
    </row>
    <row r="32" spans="1:14" s="3" customFormat="1" ht="54" customHeight="1">
      <c r="A32" s="19">
        <v>13</v>
      </c>
      <c r="B32" s="54" t="s">
        <v>138</v>
      </c>
      <c r="C32" s="89" t="s">
        <v>137</v>
      </c>
      <c r="D32" s="109" t="s">
        <v>11</v>
      </c>
      <c r="E32" s="70" t="s">
        <v>121</v>
      </c>
      <c r="F32" s="55">
        <v>7</v>
      </c>
      <c r="G32" s="51" t="s">
        <v>66</v>
      </c>
      <c r="H32" s="70" t="s">
        <v>122</v>
      </c>
      <c r="I32" s="117">
        <v>6.75</v>
      </c>
      <c r="J32" s="80">
        <v>28.85</v>
      </c>
      <c r="K32" s="80">
        <v>22</v>
      </c>
      <c r="L32" s="115">
        <f t="shared" si="0"/>
        <v>57.6</v>
      </c>
      <c r="M32" s="206">
        <v>100</v>
      </c>
      <c r="N32" s="204" t="s">
        <v>264</v>
      </c>
    </row>
    <row r="33" spans="1:14" s="3" customFormat="1" ht="54" customHeight="1">
      <c r="A33" s="19">
        <v>14</v>
      </c>
      <c r="B33" s="57" t="s">
        <v>148</v>
      </c>
      <c r="C33" s="45" t="s">
        <v>149</v>
      </c>
      <c r="D33" s="103" t="s">
        <v>11</v>
      </c>
      <c r="E33" s="69" t="s">
        <v>121</v>
      </c>
      <c r="F33" s="55">
        <v>7</v>
      </c>
      <c r="G33" s="59" t="s">
        <v>66</v>
      </c>
      <c r="H33" s="69" t="s">
        <v>123</v>
      </c>
      <c r="I33" s="117">
        <v>7.5</v>
      </c>
      <c r="J33" s="80">
        <v>31.15</v>
      </c>
      <c r="K33" s="80">
        <v>14.7</v>
      </c>
      <c r="L33" s="115">
        <f t="shared" si="0"/>
        <v>53.349999999999994</v>
      </c>
      <c r="M33" s="206">
        <v>100</v>
      </c>
      <c r="N33" s="204" t="s">
        <v>264</v>
      </c>
    </row>
    <row r="34" spans="1:14" s="3" customFormat="1" ht="50.25" customHeight="1">
      <c r="A34" s="22">
        <v>15</v>
      </c>
      <c r="B34" s="62" t="s">
        <v>134</v>
      </c>
      <c r="C34" s="53" t="s">
        <v>31</v>
      </c>
      <c r="D34" s="110" t="s">
        <v>11</v>
      </c>
      <c r="E34" s="69" t="s">
        <v>29</v>
      </c>
      <c r="F34" s="171">
        <v>7</v>
      </c>
      <c r="G34" s="173">
        <v>7</v>
      </c>
      <c r="H34" s="69" t="s">
        <v>21</v>
      </c>
      <c r="I34" s="175">
        <v>7.5</v>
      </c>
      <c r="J34" s="82">
        <v>21.54</v>
      </c>
      <c r="K34" s="82">
        <v>22.3</v>
      </c>
      <c r="L34" s="115">
        <f t="shared" si="0"/>
        <v>51.34</v>
      </c>
      <c r="M34" s="207">
        <v>100</v>
      </c>
      <c r="N34" s="204" t="s">
        <v>264</v>
      </c>
    </row>
    <row r="35" spans="1:14" s="3" customFormat="1" ht="52.5" customHeight="1">
      <c r="A35" s="19">
        <v>16</v>
      </c>
      <c r="B35" s="57" t="s">
        <v>157</v>
      </c>
      <c r="C35" s="45" t="s">
        <v>55</v>
      </c>
      <c r="D35" s="110" t="s">
        <v>11</v>
      </c>
      <c r="E35" s="69" t="s">
        <v>29</v>
      </c>
      <c r="F35" s="60">
        <v>8</v>
      </c>
      <c r="G35" s="172">
        <v>8</v>
      </c>
      <c r="H35" s="69" t="s">
        <v>21</v>
      </c>
      <c r="I35" s="174">
        <v>7.12</v>
      </c>
      <c r="J35" s="80">
        <v>16.54</v>
      </c>
      <c r="K35" s="80">
        <v>22.3</v>
      </c>
      <c r="L35" s="115">
        <f t="shared" si="0"/>
        <v>45.96</v>
      </c>
      <c r="M35" s="207">
        <v>100</v>
      </c>
      <c r="N35" s="204" t="s">
        <v>264</v>
      </c>
    </row>
    <row r="36" spans="1:14" s="3" customFormat="1" ht="48.75" customHeight="1">
      <c r="A36" s="22">
        <v>17</v>
      </c>
      <c r="B36" s="62" t="s">
        <v>154</v>
      </c>
      <c r="C36" s="208" t="s">
        <v>119</v>
      </c>
      <c r="D36" s="110" t="s">
        <v>11</v>
      </c>
      <c r="E36" s="209" t="s">
        <v>117</v>
      </c>
      <c r="F36" s="210">
        <v>8</v>
      </c>
      <c r="G36" s="62" t="s">
        <v>65</v>
      </c>
      <c r="H36" s="209" t="s">
        <v>118</v>
      </c>
      <c r="I36" s="211">
        <v>7.5</v>
      </c>
      <c r="J36" s="82">
        <v>13.08</v>
      </c>
      <c r="K36" s="82">
        <v>20.1</v>
      </c>
      <c r="L36" s="212">
        <f t="shared" si="0"/>
        <v>40.68</v>
      </c>
      <c r="M36" s="207">
        <v>100</v>
      </c>
      <c r="N36" s="214" t="s">
        <v>264</v>
      </c>
    </row>
    <row r="37" spans="1:14" s="213" customFormat="1" ht="46.5" customHeight="1">
      <c r="A37" s="19">
        <v>18</v>
      </c>
      <c r="B37" s="54" t="s">
        <v>151</v>
      </c>
      <c r="C37" s="45" t="s">
        <v>152</v>
      </c>
      <c r="D37" s="91" t="s">
        <v>11</v>
      </c>
      <c r="E37" s="69" t="s">
        <v>115</v>
      </c>
      <c r="F37" s="8">
        <v>8</v>
      </c>
      <c r="G37" s="51" t="s">
        <v>65</v>
      </c>
      <c r="H37" s="69" t="s">
        <v>116</v>
      </c>
      <c r="I37" s="116">
        <v>7.12</v>
      </c>
      <c r="J37" s="80">
        <v>13.85</v>
      </c>
      <c r="K37" s="80">
        <v>14.8</v>
      </c>
      <c r="L37" s="115">
        <f t="shared" si="0"/>
        <v>35.769999999999996</v>
      </c>
      <c r="M37" s="49">
        <v>100</v>
      </c>
      <c r="N37" s="204" t="s">
        <v>264</v>
      </c>
    </row>
    <row r="38" spans="2:15" s="34" customFormat="1" ht="13.5" customHeight="1">
      <c r="B38" s="184" t="s">
        <v>49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</row>
    <row r="39" spans="2:15" s="34" customFormat="1" ht="13.5" customHeight="1">
      <c r="B39" s="184" t="s">
        <v>37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31"/>
      <c r="N39" s="31"/>
      <c r="O39" s="31"/>
    </row>
    <row r="40" spans="2:15" s="34" customFormat="1" ht="13.5" customHeight="1">
      <c r="B40" s="184" t="s">
        <v>38</v>
      </c>
      <c r="C40" s="184"/>
      <c r="D40" s="184"/>
      <c r="E40" s="184"/>
      <c r="F40" s="184"/>
      <c r="G40" s="184"/>
      <c r="H40" s="184"/>
      <c r="I40" s="184"/>
      <c r="J40" s="32"/>
      <c r="K40" s="32"/>
      <c r="L40" s="113"/>
      <c r="M40" s="131"/>
      <c r="N40" s="31"/>
      <c r="O40" s="31"/>
    </row>
    <row r="41" spans="2:15" s="34" customFormat="1" ht="13.5" customHeight="1">
      <c r="B41" s="184" t="s">
        <v>39</v>
      </c>
      <c r="C41" s="184"/>
      <c r="D41" s="184"/>
      <c r="E41" s="184"/>
      <c r="F41" s="184"/>
      <c r="G41" s="184"/>
      <c r="H41" s="184"/>
      <c r="I41" s="137"/>
      <c r="J41" s="32"/>
      <c r="K41" s="32"/>
      <c r="L41" s="113"/>
      <c r="M41" s="131"/>
      <c r="N41" s="31"/>
      <c r="O41" s="31"/>
    </row>
    <row r="42" spans="2:15" s="34" customFormat="1" ht="12.75" customHeight="1">
      <c r="B42" s="184" t="s">
        <v>40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31"/>
      <c r="N42" s="31"/>
      <c r="O42" s="31"/>
    </row>
    <row r="43" spans="2:15" s="34" customFormat="1" ht="12.75" customHeight="1">
      <c r="B43" s="184" t="s">
        <v>41</v>
      </c>
      <c r="C43" s="184"/>
      <c r="D43" s="184"/>
      <c r="E43" s="184"/>
      <c r="F43" s="184"/>
      <c r="G43" s="184"/>
      <c r="H43" s="184"/>
      <c r="I43" s="184"/>
      <c r="J43" s="184"/>
      <c r="K43" s="32"/>
      <c r="L43" s="113"/>
      <c r="M43" s="131"/>
      <c r="N43" s="31"/>
      <c r="O43" s="31"/>
    </row>
    <row r="44" spans="2:15" s="34" customFormat="1" ht="12.75" customHeight="1">
      <c r="B44" s="184" t="s">
        <v>42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31"/>
      <c r="N44" s="31"/>
      <c r="O44" s="31"/>
    </row>
    <row r="45" spans="2:15" s="34" customFormat="1" ht="12.75" customHeight="1">
      <c r="B45" s="184" t="s">
        <v>43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31"/>
      <c r="N45" s="31"/>
      <c r="O45" s="31"/>
    </row>
    <row r="46" spans="2:15" s="34" customFormat="1" ht="12.75" customHeight="1">
      <c r="B46" s="184" t="s">
        <v>44</v>
      </c>
      <c r="C46" s="184"/>
      <c r="D46" s="184"/>
      <c r="E46" s="184"/>
      <c r="F46" s="184"/>
      <c r="G46" s="184"/>
      <c r="H46" s="184"/>
      <c r="I46" s="184"/>
      <c r="J46" s="32"/>
      <c r="K46" s="32"/>
      <c r="L46" s="113"/>
      <c r="M46" s="131"/>
      <c r="N46" s="31"/>
      <c r="O46" s="31"/>
    </row>
    <row r="47" spans="2:15" s="34" customFormat="1" ht="12.75" customHeight="1">
      <c r="B47" s="184" t="s">
        <v>45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31"/>
      <c r="N47" s="31"/>
      <c r="O47" s="31"/>
    </row>
    <row r="48" spans="2:15" s="34" customFormat="1" ht="15">
      <c r="B48" s="186" t="s">
        <v>51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31"/>
      <c r="N48" s="31"/>
      <c r="O48" s="31"/>
    </row>
  </sheetData>
  <sheetProtection/>
  <mergeCells count="27">
    <mergeCell ref="A18:K18"/>
    <mergeCell ref="A14:K14"/>
    <mergeCell ref="A13:I13"/>
    <mergeCell ref="A8:N8"/>
    <mergeCell ref="A11:G11"/>
    <mergeCell ref="A15:K15"/>
    <mergeCell ref="A17:K17"/>
    <mergeCell ref="B40:I40"/>
    <mergeCell ref="B41:H41"/>
    <mergeCell ref="A4:K4"/>
    <mergeCell ref="A5:K5"/>
    <mergeCell ref="A6:K6"/>
    <mergeCell ref="A7:K7"/>
    <mergeCell ref="A16:H16"/>
    <mergeCell ref="A9:K9"/>
    <mergeCell ref="A10:H10"/>
    <mergeCell ref="A12:K12"/>
    <mergeCell ref="B48:L48"/>
    <mergeCell ref="A3:N3"/>
    <mergeCell ref="B42:L42"/>
    <mergeCell ref="B43:J43"/>
    <mergeCell ref="B44:L44"/>
    <mergeCell ref="B45:L45"/>
    <mergeCell ref="B46:I46"/>
    <mergeCell ref="B47:L47"/>
    <mergeCell ref="B38:O38"/>
    <mergeCell ref="B39:L39"/>
  </mergeCells>
  <printOptions/>
  <pageMargins left="0.75" right="0.75" top="1" bottom="1" header="0.5" footer="0.5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2021-11-18T14:51:30Z</cp:lastPrinted>
  <dcterms:created xsi:type="dcterms:W3CDTF">1996-10-08T23:32:33Z</dcterms:created>
  <dcterms:modified xsi:type="dcterms:W3CDTF">2023-11-20T06:25:22Z</dcterms:modified>
  <cp:category/>
  <cp:version/>
  <cp:contentType/>
  <cp:contentStatus/>
</cp:coreProperties>
</file>