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590" activeTab="1"/>
  </bookViews>
  <sheets>
    <sheet name="7-8 класс" sheetId="1" r:id="rId1"/>
    <sheet name="9-11класс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'7-8 класс'!$H$15:$H$20</definedName>
    <definedName name="_xlnm._FilterDatabase" localSheetId="1" hidden="1">'9-11класс'!$H$10:$H$29</definedName>
  </definedNames>
  <calcPr fullCalcOnLoad="1"/>
</workbook>
</file>

<file path=xl/sharedStrings.xml><?xml version="1.0" encoding="utf-8"?>
<sst xmlns="http://schemas.openxmlformats.org/spreadsheetml/2006/main" count="308" uniqueCount="145">
  <si>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</si>
  <si>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</si>
  <si>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</si>
  <si>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</si>
  <si>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</si>
  <si>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</si>
  <si>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</si>
  <si>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</si>
  <si>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максимальный балл по предмету</t>
  </si>
  <si>
    <t xml:space="preserve">Члены жюри: </t>
  </si>
  <si>
    <t>Председатель жюри:</t>
  </si>
  <si>
    <t>Класс:</t>
  </si>
  <si>
    <t>Приложение 4</t>
  </si>
  <si>
    <t>Вурнарский</t>
  </si>
  <si>
    <t xml:space="preserve">Протокол заседания жюри I (школьного) этапа Всеросийской олимпиады школьников 2023-2024уч.года </t>
  </si>
  <si>
    <t>Приложение4</t>
  </si>
  <si>
    <t xml:space="preserve">Протокол заседания жюри I (школьного) этапа Всеросийской олимпиады школьников 2023-2024 уч.года  </t>
  </si>
  <si>
    <t>Школа</t>
  </si>
  <si>
    <t>МБОУ "Большеяушская  СОШ</t>
  </si>
  <si>
    <t>Марков С.И</t>
  </si>
  <si>
    <t>Васильева Карина</t>
  </si>
  <si>
    <t>МБОУ "Вурман-Кибекская СОШ"</t>
  </si>
  <si>
    <t>Фёдоров В.А.</t>
  </si>
  <si>
    <t>100.0</t>
  </si>
  <si>
    <t>Ф-8-1</t>
  </si>
  <si>
    <t>Алексеева Милена Витальевна</t>
  </si>
  <si>
    <t>Ф-8-2</t>
  </si>
  <si>
    <t>0-8-1</t>
  </si>
  <si>
    <t>Иванова Екатерина Алексеевна</t>
  </si>
  <si>
    <t>МАОУ "Кюстюмерская СОШ"</t>
  </si>
  <si>
    <t>ЧугуноваЭВ</t>
  </si>
  <si>
    <t>0-9-1</t>
  </si>
  <si>
    <t>Сидорова Валентина Валерьевна</t>
  </si>
  <si>
    <t>0-9-2</t>
  </si>
  <si>
    <t>Авруйская Анна Олеговна</t>
  </si>
  <si>
    <t>Михайлова Карина Юрьевна</t>
  </si>
  <si>
    <t>МБОУ "Вурманкасинская ООШ"</t>
  </si>
  <si>
    <t>Ефимов Владимир Григорьевич</t>
  </si>
  <si>
    <t>Иванова Анастасия Сергеевна</t>
  </si>
  <si>
    <t>Михайлова Алекса Александровна</t>
  </si>
  <si>
    <t>Васильева Екатерина Владимировна</t>
  </si>
  <si>
    <t>Михайлова Виктория Сергеевна</t>
  </si>
  <si>
    <t>Семенов Б.Т.</t>
  </si>
  <si>
    <t>Алгазинская СОШ</t>
  </si>
  <si>
    <t>Ф-к-8-4</t>
  </si>
  <si>
    <t>Никитина Яна</t>
  </si>
  <si>
    <t>Ф-к-8-6</t>
  </si>
  <si>
    <t>Петрова Татьяна</t>
  </si>
  <si>
    <t>Ф-к-8-3</t>
  </si>
  <si>
    <t>Иванова Ирина</t>
  </si>
  <si>
    <t>Ф-к-9-3</t>
  </si>
  <si>
    <t>Лукина Карина</t>
  </si>
  <si>
    <t>Ф-к-9-4</t>
  </si>
  <si>
    <t>Маркова Кира</t>
  </si>
  <si>
    <t>Ф-к-9-5</t>
  </si>
  <si>
    <t>Петрова Ангелина</t>
  </si>
  <si>
    <t>ф-7-1</t>
  </si>
  <si>
    <t>МБОУ Буртасинская СОШ</t>
  </si>
  <si>
    <t>Старостин Н.П.</t>
  </si>
  <si>
    <t>Галкина Елена</t>
  </si>
  <si>
    <t>Михайлова Виктория</t>
  </si>
  <si>
    <t>Степанова Виктория</t>
  </si>
  <si>
    <t>Филимонова Виолетта</t>
  </si>
  <si>
    <t>МБОУ Буртапсинская  СОШ</t>
  </si>
  <si>
    <t>Артемьева Ксения</t>
  </si>
  <si>
    <t>Иванова Мария</t>
  </si>
  <si>
    <t>МБОУ"Малояушская СОШ"</t>
  </si>
  <si>
    <t>ф-8-1</t>
  </si>
  <si>
    <t>Осипова Екатерина Андреевна</t>
  </si>
  <si>
    <t>МБОУ "Абызовская СОШ"</t>
  </si>
  <si>
    <t>Герасимов Дмитрий Владимирович</t>
  </si>
  <si>
    <t>ф-7-3</t>
  </si>
  <si>
    <t>Ергаева Дарья
Денисовна</t>
  </si>
  <si>
    <t>ф-9-3</t>
  </si>
  <si>
    <t>Пырская Полина Александровна</t>
  </si>
  <si>
    <t>ф-11-2</t>
  </si>
  <si>
    <t>Осипова Екатерина Александровна</t>
  </si>
  <si>
    <t>ф-11-1</t>
  </si>
  <si>
    <t>Осипова Ксения Андреевна</t>
  </si>
  <si>
    <t>ф-10-1</t>
  </si>
  <si>
    <t>Садретдинова Валерия Ришатовна</t>
  </si>
  <si>
    <t>о-11-1</t>
  </si>
  <si>
    <t>Петрова Екатерина Александровна</t>
  </si>
  <si>
    <t>о-11-2</t>
  </si>
  <si>
    <t>федорова санежана Юрьевна</t>
  </si>
  <si>
    <t>вурнарский</t>
  </si>
  <si>
    <t>МБОУ "Азимсирминская СОШ"</t>
  </si>
  <si>
    <t>Петрова Ирина Михайловна</t>
  </si>
  <si>
    <t>Азимсирминская СОШ</t>
  </si>
  <si>
    <t>Ф-7-1</t>
  </si>
  <si>
    <t>Кумрукова Ксения Дмитриевна</t>
  </si>
  <si>
    <t>Петров ВладимирНиколаевич</t>
  </si>
  <si>
    <t>Ф-7-2</t>
  </si>
  <si>
    <t>Максимова Кристина Сергеевна</t>
  </si>
  <si>
    <t>Федорова Кристина Сергеевна</t>
  </si>
  <si>
    <t>Шумилова Ангелина Александровна</t>
  </si>
  <si>
    <t>8б</t>
  </si>
  <si>
    <t>Владимирова Милана Владиславовна</t>
  </si>
  <si>
    <t>Ф-9-1</t>
  </si>
  <si>
    <t>Алексеева Агнесса Владимировна</t>
  </si>
  <si>
    <t>Петров Владимир Николаевич.</t>
  </si>
  <si>
    <t>Ф-10-1</t>
  </si>
  <si>
    <t>Николаева Мария Сергеевна</t>
  </si>
  <si>
    <t>Ф-10-2</t>
  </si>
  <si>
    <t>Романова Ольга</t>
  </si>
  <si>
    <t>Ф-9-2</t>
  </si>
  <si>
    <t>Семенова Екатерина Ивановна</t>
  </si>
  <si>
    <t>9б</t>
  </si>
  <si>
    <t>Ф-9-3</t>
  </si>
  <si>
    <t>Григорьева Дарина Валерьевна</t>
  </si>
  <si>
    <t>Предмет:  физическая культура</t>
  </si>
  <si>
    <t>МБОУ "Янгорчинская СОШ"</t>
  </si>
  <si>
    <t>Горбунов Юрий Анатольевич</t>
  </si>
  <si>
    <t>ФК-7-1</t>
  </si>
  <si>
    <t>Фёдорова Мария Сергеевна</t>
  </si>
  <si>
    <t>ФК-7-2</t>
  </si>
  <si>
    <t>Терентьева Сабина Сергеевна</t>
  </si>
  <si>
    <t>ФК-8-15</t>
  </si>
  <si>
    <t>Семёнова Виктория Сергеевна</t>
  </si>
  <si>
    <t>ФК-8-2</t>
  </si>
  <si>
    <t>Волкова Карина Васильевна</t>
  </si>
  <si>
    <t>ФК-10-3</t>
  </si>
  <si>
    <t>Волкова Анастасия Николаевна</t>
  </si>
  <si>
    <t>ФК-10-4</t>
  </si>
  <si>
    <t>Крислова Екатерина Антоновна</t>
  </si>
  <si>
    <t>ФК-10-1</t>
  </si>
  <si>
    <t>Андреева Мария Сергеевна</t>
  </si>
  <si>
    <t>ФК-11-1</t>
  </si>
  <si>
    <t>Григорьева Виктория Владиславовна</t>
  </si>
  <si>
    <t>ФК-11-3</t>
  </si>
  <si>
    <t>Семёнова Марина Геннадьевна</t>
  </si>
  <si>
    <t>Кузнецова А.Н.</t>
  </si>
  <si>
    <t>Григорьева Валерия Ивановна</t>
  </si>
  <si>
    <t xml:space="preserve">Ананьева
Анна Алексеевна
</t>
  </si>
  <si>
    <t>МБОУ "Калининская СОШ"</t>
  </si>
  <si>
    <t>Михайлов А.Ф.</t>
  </si>
  <si>
    <t>Федорова Василиса Анатольевна</t>
  </si>
  <si>
    <t>Голубчикова Виктория Владимировна</t>
  </si>
  <si>
    <t xml:space="preserve">Борисова
ПолинаВасильевна
</t>
  </si>
  <si>
    <t xml:space="preserve">Ефремова
ЭльзитаЕвгеньевна
</t>
  </si>
  <si>
    <t xml:space="preserve">Степанова
Анастасия Александровна
</t>
  </si>
  <si>
    <t xml:space="preserve">Политова Анастосия </t>
  </si>
  <si>
    <t>Место проведения (населенный пункт, учреждение): МБОУ ДО «Дом детского творчества»</t>
  </si>
  <si>
    <t>Количество участников: 42</t>
  </si>
  <si>
    <t xml:space="preserve">Количество участников: 36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</si>
</sst>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8"/>
      <name val="Segoe UI"/>
      <family val="2"/>
    </font>
    <font>
      <b/>
      <sz val="9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center" vertical="center" wrapText="1"/>
    </xf>
    <xf numFmtId="189" fontId="22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1;&#1054;&#1059;%20&#1042;&#1057;&#1054;&#1064;%20&#8470;1%202023-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72;%20&#1087;&#1086;%20&#1092;&#1080;&#1079;&#1082;&#1091;&#1083;&#1100;&#1090;&#1091;&#1088;&#1077;%20&#1042;&#1057;&#1064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8;&#1084;&#1086;&#1096;&#1082;&#1080;&#1085;&#108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_форма"/>
    </sheetNames>
    <sheetDataSet>
      <sheetData sheetId="0">
        <row r="31">
          <cell r="B31" t="str">
            <v>ф-8-1</v>
          </cell>
          <cell r="C31" t="str">
            <v>Варюхина София</v>
          </cell>
          <cell r="D31" t="str">
            <v>Вурнарский</v>
          </cell>
          <cell r="E31" t="str">
            <v>МБОУ "Вурнарская СОШ № 1 им. И.Н. Никифорова"</v>
          </cell>
          <cell r="F31" t="str">
            <v>8а</v>
          </cell>
          <cell r="G31" t="str">
            <v>Варюхина О.И.</v>
          </cell>
          <cell r="K31">
            <v>83</v>
          </cell>
          <cell r="L31">
            <v>100</v>
          </cell>
        </row>
        <row r="32">
          <cell r="B32" t="str">
            <v>ф-7-4</v>
          </cell>
          <cell r="C32" t="str">
            <v>Емельянова Даниэла</v>
          </cell>
          <cell r="D32" t="str">
            <v>Вурнарский</v>
          </cell>
          <cell r="E32" t="str">
            <v>МБОУ "Вурнарская СОШ № 1 им. И.Н. Никифорова"</v>
          </cell>
          <cell r="F32" t="str">
            <v>7б</v>
          </cell>
          <cell r="G32" t="str">
            <v>Варюхина О.И.</v>
          </cell>
          <cell r="K32">
            <v>76</v>
          </cell>
          <cell r="L32">
            <v>100</v>
          </cell>
        </row>
        <row r="33">
          <cell r="B33" t="str">
            <v>ф-7-11</v>
          </cell>
          <cell r="C33" t="str">
            <v>Кузнецова Анастасия</v>
          </cell>
          <cell r="D33" t="str">
            <v>Вурнарский</v>
          </cell>
          <cell r="E33" t="str">
            <v>МБОУ "Вурнарская СОШ № 1 им. И.Н. Никифорова"</v>
          </cell>
          <cell r="F33" t="str">
            <v>7б</v>
          </cell>
          <cell r="G33" t="str">
            <v>Варюхина О.И.</v>
          </cell>
          <cell r="K33">
            <v>75</v>
          </cell>
          <cell r="L33">
            <v>100</v>
          </cell>
        </row>
        <row r="34">
          <cell r="B34" t="str">
            <v>ф-7-12</v>
          </cell>
          <cell r="C34" t="str">
            <v>Гаврилова Екатерина</v>
          </cell>
          <cell r="D34" t="str">
            <v>Вурнарский</v>
          </cell>
          <cell r="E34" t="str">
            <v>МБОУ "Вурнарская СОШ № 1 им. И.Н. Никифорова"</v>
          </cell>
          <cell r="F34" t="str">
            <v>7г</v>
          </cell>
          <cell r="G34" t="str">
            <v>Варюхина О.И.</v>
          </cell>
          <cell r="K34">
            <v>73</v>
          </cell>
          <cell r="L34">
            <v>100</v>
          </cell>
        </row>
        <row r="37">
          <cell r="B37" t="str">
            <v>ф-8-4</v>
          </cell>
          <cell r="C37" t="str">
            <v>Осипова Анастасия</v>
          </cell>
          <cell r="D37" t="str">
            <v>Вурнарский</v>
          </cell>
          <cell r="E37" t="str">
            <v>МБОУ "Вурнарская СОШ № 1 им. И.Н. Никифорова"</v>
          </cell>
          <cell r="F37" t="str">
            <v>8а</v>
          </cell>
          <cell r="G37" t="str">
            <v>Варюхина О.И.</v>
          </cell>
          <cell r="K37">
            <v>71</v>
          </cell>
          <cell r="L37">
            <v>100</v>
          </cell>
        </row>
        <row r="38">
          <cell r="B38" t="str">
            <v>ф-8-5</v>
          </cell>
          <cell r="C38" t="str">
            <v>Концова Полина</v>
          </cell>
          <cell r="D38" t="str">
            <v>Вурнарский</v>
          </cell>
          <cell r="E38" t="str">
            <v>МБОУ "Вурнарская СОШ № 1 им. И.Н. Никифорова"</v>
          </cell>
          <cell r="F38" t="str">
            <v>8б</v>
          </cell>
          <cell r="G38" t="str">
            <v>Варюхина О.И.</v>
          </cell>
          <cell r="K38">
            <v>71</v>
          </cell>
          <cell r="L38">
            <v>100</v>
          </cell>
        </row>
        <row r="51">
          <cell r="B51" t="str">
            <v>ф-10-1</v>
          </cell>
          <cell r="C51" t="str">
            <v>Аверкина Анна</v>
          </cell>
          <cell r="D51" t="str">
            <v>Вурнарский</v>
          </cell>
          <cell r="E51" t="str">
            <v>МБОУ "Вурнарская СОШ № 1 им. И.Н. Никифорова"</v>
          </cell>
          <cell r="F51" t="str">
            <v>10 г</v>
          </cell>
          <cell r="G51" t="str">
            <v>Игнатьев Е.В</v>
          </cell>
          <cell r="K51">
            <v>82</v>
          </cell>
          <cell r="L51">
            <v>100</v>
          </cell>
        </row>
        <row r="52">
          <cell r="B52" t="str">
            <v>ф-9--5</v>
          </cell>
          <cell r="C52" t="str">
            <v>Чугунова Снежана</v>
          </cell>
          <cell r="D52" t="str">
            <v>Вурнарский</v>
          </cell>
          <cell r="E52" t="str">
            <v>МБОУ "Вурнарская СОШ № 1 им. И.Н. Никифорова"</v>
          </cell>
          <cell r="F52" t="str">
            <v>9в</v>
          </cell>
          <cell r="G52" t="str">
            <v>Игнатьев Е.В</v>
          </cell>
          <cell r="K52">
            <v>80</v>
          </cell>
          <cell r="L52">
            <v>100</v>
          </cell>
        </row>
        <row r="53">
          <cell r="B53" t="str">
            <v>ф-9-1</v>
          </cell>
          <cell r="C53" t="str">
            <v>Банарцева Наталья</v>
          </cell>
          <cell r="D53" t="str">
            <v>Вурнарский</v>
          </cell>
          <cell r="E53" t="str">
            <v>МБОУ "Вурнарская СОШ № 1 им. И.Н. Никифорова"</v>
          </cell>
          <cell r="F53" t="str">
            <v>9в</v>
          </cell>
          <cell r="G53" t="str">
            <v>Игнатьев Е.В</v>
          </cell>
          <cell r="K53">
            <v>76</v>
          </cell>
          <cell r="L53">
            <v>100</v>
          </cell>
        </row>
        <row r="54">
          <cell r="B54" t="str">
            <v>ф-9-4</v>
          </cell>
          <cell r="C54" t="str">
            <v>Трофимова Александра</v>
          </cell>
          <cell r="D54" t="str">
            <v>Вурнарский</v>
          </cell>
          <cell r="E54" t="str">
            <v>МБОУ "Вурнарская СОШ № 1 им. И.Н. Никифорова"</v>
          </cell>
          <cell r="F54" t="str">
            <v>9б</v>
          </cell>
          <cell r="G54" t="str">
            <v>Игнатьев Е.В</v>
          </cell>
          <cell r="K54">
            <v>75</v>
          </cell>
          <cell r="L54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-6 класс девочки"/>
      <sheetName val="5-6 класс мальчики"/>
      <sheetName val="7-8 класс девочки"/>
      <sheetName val="7-8 класс мальчики"/>
      <sheetName val="9-11 девушки"/>
      <sheetName val="9-11 юноши"/>
      <sheetName val="Протокол"/>
    </sheetNames>
    <sheetDataSet>
      <sheetData sheetId="3">
        <row r="15">
          <cell r="B15" t="str">
            <v>ФК-8-1</v>
          </cell>
          <cell r="C15" t="str">
            <v>Шабанова Полина Алексеевна</v>
          </cell>
          <cell r="D15" t="str">
            <v>Вурнарский</v>
          </cell>
          <cell r="E15" t="str">
            <v>МБОУ "ВСОШ №2"</v>
          </cell>
          <cell r="F15">
            <v>7</v>
          </cell>
          <cell r="G15" t="str">
            <v>Константинов А.В.</v>
          </cell>
          <cell r="M15">
            <v>83</v>
          </cell>
          <cell r="N15">
            <v>100</v>
          </cell>
        </row>
        <row r="16">
          <cell r="B16" t="str">
            <v>ФК-7-2</v>
          </cell>
          <cell r="C16" t="str">
            <v>Пыркова Карина Алексеевна</v>
          </cell>
          <cell r="D16" t="str">
            <v>Вурнарский</v>
          </cell>
          <cell r="E16" t="str">
            <v>МБОУ "ВСОШ №2"</v>
          </cell>
          <cell r="F16">
            <v>7</v>
          </cell>
          <cell r="G16" t="str">
            <v>Смирнов В.А.</v>
          </cell>
          <cell r="M16">
            <v>64</v>
          </cell>
          <cell r="N16">
            <v>100</v>
          </cell>
        </row>
        <row r="17">
          <cell r="B17" t="str">
            <v>ФК-7-3</v>
          </cell>
          <cell r="C17" t="str">
            <v>Ручкова Анна Веняминовна</v>
          </cell>
          <cell r="D17" t="str">
            <v>Вурнарский</v>
          </cell>
          <cell r="E17" t="str">
            <v>МБОУ "ВСОШ №2"</v>
          </cell>
          <cell r="F17">
            <v>7</v>
          </cell>
          <cell r="G17" t="str">
            <v>Смирнов В.А.</v>
          </cell>
          <cell r="M17">
            <v>61</v>
          </cell>
          <cell r="N17">
            <v>100</v>
          </cell>
        </row>
      </sheetData>
      <sheetData sheetId="5">
        <row r="12">
          <cell r="B12" t="str">
            <v>ФК-10-1</v>
          </cell>
          <cell r="C12" t="str">
            <v>Павлова Карина Николаевна</v>
          </cell>
          <cell r="D12" t="str">
            <v>Вурнарский</v>
          </cell>
          <cell r="E12" t="str">
            <v>МБОУ "ВСОШ №2"</v>
          </cell>
          <cell r="F12">
            <v>10</v>
          </cell>
          <cell r="G12" t="str">
            <v>Салахутдинов Р.А.</v>
          </cell>
          <cell r="M12">
            <v>88</v>
          </cell>
          <cell r="N12">
            <v>100</v>
          </cell>
        </row>
        <row r="13">
          <cell r="B13" t="str">
            <v>ФК-9-3</v>
          </cell>
          <cell r="C13" t="str">
            <v>Пчельникова Анна Николаевна</v>
          </cell>
          <cell r="D13" t="str">
            <v>Вурнарский</v>
          </cell>
          <cell r="E13" t="str">
            <v>МБОУ "ВСОШ №2"</v>
          </cell>
          <cell r="F13">
            <v>9</v>
          </cell>
          <cell r="G13" t="str">
            <v>Константинов А.В.</v>
          </cell>
          <cell r="M13">
            <v>85</v>
          </cell>
          <cell r="N13">
            <v>100</v>
          </cell>
        </row>
        <row r="14">
          <cell r="B14" t="str">
            <v>ФК-9-5</v>
          </cell>
          <cell r="C14" t="str">
            <v>Новичкова Софья Алексеевна</v>
          </cell>
          <cell r="D14" t="str">
            <v>Вурнарский</v>
          </cell>
          <cell r="E14" t="str">
            <v>МБОУ "ВСОШ №2"</v>
          </cell>
          <cell r="F14">
            <v>9</v>
          </cell>
          <cell r="G14" t="str">
            <v>Константинов А.В.</v>
          </cell>
          <cell r="M14">
            <v>84.5</v>
          </cell>
          <cell r="N14">
            <v>100</v>
          </cell>
        </row>
        <row r="15">
          <cell r="B15" t="str">
            <v>ФК-9-4</v>
          </cell>
          <cell r="C15" t="str">
            <v>Назарова Татьяна Витальевна</v>
          </cell>
          <cell r="D15" t="str">
            <v>Вурнарский</v>
          </cell>
          <cell r="E15" t="str">
            <v>МБОУ "ВСОШ №2"</v>
          </cell>
          <cell r="F15">
            <v>9</v>
          </cell>
          <cell r="G15" t="str">
            <v>Салахутдинов Р.А.</v>
          </cell>
          <cell r="M15">
            <v>78</v>
          </cell>
          <cell r="N15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 кл."/>
      <sheetName val="9 кл."/>
      <sheetName val="10 кл."/>
      <sheetName val="11 кл."/>
    </sheetNames>
    <sheetDataSet>
      <sheetData sheetId="0">
        <row r="74">
          <cell r="C74" t="str">
            <v>Романова Софья</v>
          </cell>
          <cell r="D74" t="str">
            <v>Вурнарский</v>
          </cell>
          <cell r="E74" t="str">
            <v>МБОУ "ЕСОШ"</v>
          </cell>
          <cell r="F74">
            <v>7</v>
          </cell>
          <cell r="H74" t="str">
            <v>Афанасьев В.В.</v>
          </cell>
          <cell r="M74">
            <v>60</v>
          </cell>
          <cell r="N74">
            <v>100</v>
          </cell>
        </row>
      </sheetData>
      <sheetData sheetId="1">
        <row r="16">
          <cell r="C16" t="str">
            <v>Алексеева Камилла</v>
          </cell>
          <cell r="D16" t="str">
            <v>Вурнарский</v>
          </cell>
          <cell r="E16" t="str">
            <v>МБОУ "ЕСОШ"</v>
          </cell>
          <cell r="F16">
            <v>9</v>
          </cell>
          <cell r="H16" t="str">
            <v>Сорокин Г.Г.</v>
          </cell>
          <cell r="M16">
            <v>98</v>
          </cell>
          <cell r="N1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1"/>
  <sheetViews>
    <sheetView zoomScale="75" zoomScaleNormal="75" zoomScalePageLayoutView="0" workbookViewId="0" topLeftCell="A1">
      <selection activeCell="B7" sqref="B7:I7"/>
    </sheetView>
  </sheetViews>
  <sheetFormatPr defaultColWidth="9.140625" defaultRowHeight="12.75"/>
  <cols>
    <col min="1" max="1" width="3.28125" style="7" customWidth="1"/>
    <col min="2" max="9" width="8.8515625" style="7" customWidth="1"/>
  </cols>
  <sheetData>
    <row r="4" spans="1:9" ht="12.75">
      <c r="A4" s="1"/>
      <c r="B4" s="23" t="s">
        <v>16</v>
      </c>
      <c r="C4" s="23"/>
      <c r="D4" s="23"/>
      <c r="E4" s="23"/>
      <c r="F4" s="23"/>
      <c r="G4" s="23"/>
      <c r="H4" s="23"/>
      <c r="I4" s="2" t="s">
        <v>12</v>
      </c>
    </row>
    <row r="5" spans="1:9" ht="12.75">
      <c r="A5" s="1"/>
      <c r="B5" s="12" t="s">
        <v>11</v>
      </c>
      <c r="C5" s="11"/>
      <c r="D5" s="11"/>
      <c r="E5" s="11"/>
      <c r="F5" s="11"/>
      <c r="G5" s="11"/>
      <c r="H5" s="11"/>
      <c r="I5" s="2"/>
    </row>
    <row r="6" spans="1:9" ht="12.75">
      <c r="A6" s="1"/>
      <c r="B6" s="24" t="s">
        <v>110</v>
      </c>
      <c r="C6" s="25"/>
      <c r="D6" s="25"/>
      <c r="E6" s="25"/>
      <c r="F6" s="25"/>
      <c r="G6" s="25"/>
      <c r="H6" s="25"/>
      <c r="I6" s="25"/>
    </row>
    <row r="7" spans="1:9" ht="12.75">
      <c r="A7" s="1"/>
      <c r="B7" s="24" t="s">
        <v>144</v>
      </c>
      <c r="C7" s="25"/>
      <c r="D7" s="25"/>
      <c r="E7" s="25"/>
      <c r="F7" s="25"/>
      <c r="G7" s="25"/>
      <c r="H7" s="25"/>
      <c r="I7" s="25"/>
    </row>
    <row r="8" spans="1:9" ht="12.75">
      <c r="A8" s="3"/>
      <c r="B8" s="24" t="s">
        <v>142</v>
      </c>
      <c r="C8" s="25"/>
      <c r="D8" s="25"/>
      <c r="E8" s="25"/>
      <c r="F8" s="25"/>
      <c r="G8" s="25"/>
      <c r="H8" s="25"/>
      <c r="I8" s="25"/>
    </row>
    <row r="9" spans="1:9" ht="12.75">
      <c r="A9" s="4"/>
      <c r="B9" s="26" t="s">
        <v>10</v>
      </c>
      <c r="C9" s="27"/>
      <c r="D9" s="27"/>
      <c r="E9" s="27"/>
      <c r="F9" s="27"/>
      <c r="G9" s="27"/>
      <c r="H9" s="27"/>
      <c r="I9" s="27"/>
    </row>
    <row r="10" spans="1:9" ht="12.75">
      <c r="A10" s="4"/>
      <c r="B10" s="26" t="s">
        <v>9</v>
      </c>
      <c r="C10" s="27"/>
      <c r="D10" s="27"/>
      <c r="E10" s="27"/>
      <c r="F10" s="27"/>
      <c r="G10" s="27"/>
      <c r="H10" s="27"/>
      <c r="I10" s="27"/>
    </row>
    <row r="11" spans="1:9" ht="12.75">
      <c r="A11" s="4"/>
      <c r="B11" s="28"/>
      <c r="C11" s="29"/>
      <c r="D11" s="29"/>
      <c r="E11" s="29"/>
      <c r="F11" s="29"/>
      <c r="G11" s="29"/>
      <c r="H11" s="29"/>
      <c r="I11" s="29"/>
    </row>
    <row r="12" spans="1:8" ht="12.75">
      <c r="A12" s="4"/>
      <c r="B12" s="5"/>
      <c r="C12" s="6"/>
      <c r="D12" s="6"/>
      <c r="E12" s="6"/>
      <c r="F12" s="5"/>
      <c r="G12" s="6"/>
      <c r="H12" s="4"/>
    </row>
    <row r="13" spans="1:8" ht="12.75">
      <c r="A13" s="4"/>
      <c r="B13" s="5"/>
      <c r="C13" s="6"/>
      <c r="D13" s="6"/>
      <c r="E13" s="6"/>
      <c r="F13" s="5"/>
      <c r="G13" s="6"/>
      <c r="H13" s="4"/>
    </row>
    <row r="14" spans="1:8" ht="12.75">
      <c r="A14" s="4"/>
      <c r="B14" s="5"/>
      <c r="C14" s="6"/>
      <c r="D14" s="6"/>
      <c r="E14" s="6"/>
      <c r="F14" s="5"/>
      <c r="G14" s="6"/>
      <c r="H14" s="4"/>
    </row>
    <row r="15" spans="1:9" ht="12.75" customHeight="1">
      <c r="A15" s="21" t="s">
        <v>2</v>
      </c>
      <c r="B15" s="21" t="s">
        <v>0</v>
      </c>
      <c r="C15" s="21" t="s">
        <v>3</v>
      </c>
      <c r="D15" s="21" t="s">
        <v>17</v>
      </c>
      <c r="E15" s="21" t="s">
        <v>6</v>
      </c>
      <c r="F15" s="21" t="s">
        <v>5</v>
      </c>
      <c r="G15" s="21" t="s">
        <v>4</v>
      </c>
      <c r="H15" s="21" t="s">
        <v>7</v>
      </c>
      <c r="I15" s="21" t="s">
        <v>8</v>
      </c>
    </row>
    <row r="16" spans="1:9" ht="63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33" customHeight="1">
      <c r="A17" s="15">
        <v>1</v>
      </c>
      <c r="B17" s="15"/>
      <c r="C17" s="15" t="s">
        <v>59</v>
      </c>
      <c r="D17" s="15" t="s">
        <v>13</v>
      </c>
      <c r="E17" s="15" t="s">
        <v>57</v>
      </c>
      <c r="F17" s="15">
        <v>8</v>
      </c>
      <c r="G17" s="15" t="s">
        <v>58</v>
      </c>
      <c r="H17" s="15">
        <v>96</v>
      </c>
      <c r="I17" s="15">
        <v>100</v>
      </c>
    </row>
    <row r="18" spans="1:9" ht="36">
      <c r="A18" s="15">
        <v>2</v>
      </c>
      <c r="B18" s="15"/>
      <c r="C18" s="15" t="s">
        <v>60</v>
      </c>
      <c r="D18" s="15" t="s">
        <v>13</v>
      </c>
      <c r="E18" s="15" t="s">
        <v>57</v>
      </c>
      <c r="F18" s="15">
        <v>8</v>
      </c>
      <c r="G18" s="15" t="s">
        <v>58</v>
      </c>
      <c r="H18" s="15">
        <v>90</v>
      </c>
      <c r="I18" s="15">
        <v>100</v>
      </c>
    </row>
    <row r="19" spans="1:9" ht="60">
      <c r="A19" s="14">
        <v>3</v>
      </c>
      <c r="B19" s="15"/>
      <c r="C19" s="15" t="s">
        <v>133</v>
      </c>
      <c r="D19" s="15" t="s">
        <v>13</v>
      </c>
      <c r="E19" s="15" t="s">
        <v>134</v>
      </c>
      <c r="F19" s="15">
        <v>8</v>
      </c>
      <c r="G19" s="15" t="s">
        <v>135</v>
      </c>
      <c r="H19" s="15">
        <v>87.9</v>
      </c>
      <c r="I19" s="15" t="s">
        <v>23</v>
      </c>
    </row>
    <row r="20" spans="1:9" ht="48">
      <c r="A20" s="14">
        <v>4</v>
      </c>
      <c r="B20" s="15"/>
      <c r="C20" s="15" t="s">
        <v>136</v>
      </c>
      <c r="D20" s="15" t="s">
        <v>13</v>
      </c>
      <c r="E20" s="15" t="s">
        <v>134</v>
      </c>
      <c r="F20" s="15">
        <v>7</v>
      </c>
      <c r="G20" s="15" t="s">
        <v>135</v>
      </c>
      <c r="H20" s="15">
        <v>86.8</v>
      </c>
      <c r="I20" s="15" t="s">
        <v>23</v>
      </c>
    </row>
    <row r="21" spans="1:9" ht="60">
      <c r="A21" s="14">
        <v>5</v>
      </c>
      <c r="B21" s="15"/>
      <c r="C21" s="15" t="s">
        <v>137</v>
      </c>
      <c r="D21" s="15" t="s">
        <v>13</v>
      </c>
      <c r="E21" s="15" t="s">
        <v>134</v>
      </c>
      <c r="F21" s="15">
        <v>7</v>
      </c>
      <c r="G21" s="15" t="s">
        <v>135</v>
      </c>
      <c r="H21" s="15">
        <v>86.5</v>
      </c>
      <c r="I21" s="15" t="s">
        <v>23</v>
      </c>
    </row>
    <row r="22" spans="1:9" ht="48">
      <c r="A22" s="15">
        <v>6</v>
      </c>
      <c r="B22" s="15" t="str">
        <f>'[2]7-8 класс девочки'!B15</f>
        <v>ФК-8-1</v>
      </c>
      <c r="C22" s="15" t="str">
        <f>'[2]7-8 класс девочки'!C15</f>
        <v>Шабанова Полина Алексеевна</v>
      </c>
      <c r="D22" s="15" t="str">
        <f>'[2]7-8 класс девочки'!D15</f>
        <v>Вурнарский</v>
      </c>
      <c r="E22" s="15" t="str">
        <f>'[2]7-8 класс девочки'!E15</f>
        <v>МБОУ "ВСОШ №2"</v>
      </c>
      <c r="F22" s="15">
        <f>'[2]7-8 класс девочки'!F15</f>
        <v>7</v>
      </c>
      <c r="G22" s="15" t="str">
        <f>'[2]7-8 класс девочки'!G15</f>
        <v>Константинов А.В.</v>
      </c>
      <c r="H22" s="15">
        <f>'[2]7-8 класс девочки'!M15</f>
        <v>83</v>
      </c>
      <c r="I22" s="15">
        <f>'[2]7-8 класс девочки'!N15</f>
        <v>100</v>
      </c>
    </row>
    <row r="23" spans="1:9" ht="50.25" customHeight="1">
      <c r="A23" s="15">
        <v>7</v>
      </c>
      <c r="B23" s="15"/>
      <c r="C23" s="15" t="s">
        <v>40</v>
      </c>
      <c r="D23" s="15" t="s">
        <v>13</v>
      </c>
      <c r="E23" s="15" t="s">
        <v>36</v>
      </c>
      <c r="F23" s="15">
        <v>8</v>
      </c>
      <c r="G23" s="15" t="s">
        <v>37</v>
      </c>
      <c r="H23" s="15">
        <v>83</v>
      </c>
      <c r="I23" s="15">
        <v>100</v>
      </c>
    </row>
    <row r="24" spans="1:9" ht="45" customHeight="1">
      <c r="A24" s="15">
        <v>8</v>
      </c>
      <c r="B24" s="15" t="str">
        <f>'[1]протокол_форма'!B31</f>
        <v>ф-8-1</v>
      </c>
      <c r="C24" s="15" t="str">
        <f>'[1]протокол_форма'!C31</f>
        <v>Варюхина София</v>
      </c>
      <c r="D24" s="15" t="str">
        <f>'[1]протокол_форма'!D31</f>
        <v>Вурнарский</v>
      </c>
      <c r="E24" s="15" t="str">
        <f>'[1]протокол_форма'!E31</f>
        <v>МБОУ "Вурнарская СОШ № 1 им. И.Н. Никифорова"</v>
      </c>
      <c r="F24" s="15" t="str">
        <f>'[1]протокол_форма'!F31</f>
        <v>8а</v>
      </c>
      <c r="G24" s="15" t="str">
        <f>'[1]протокол_форма'!G31</f>
        <v>Варюхина О.И.</v>
      </c>
      <c r="H24" s="15">
        <f>'[1]протокол_форма'!K31</f>
        <v>83</v>
      </c>
      <c r="I24" s="15">
        <f>'[1]протокол_форма'!L31</f>
        <v>100</v>
      </c>
    </row>
    <row r="25" spans="1:9" ht="48" customHeight="1">
      <c r="A25" s="15">
        <v>9</v>
      </c>
      <c r="B25" s="15"/>
      <c r="C25" s="15" t="s">
        <v>95</v>
      </c>
      <c r="D25" s="15" t="s">
        <v>13</v>
      </c>
      <c r="E25" s="15" t="s">
        <v>86</v>
      </c>
      <c r="F25" s="15" t="s">
        <v>96</v>
      </c>
      <c r="G25" s="15" t="s">
        <v>87</v>
      </c>
      <c r="H25" s="15">
        <v>82</v>
      </c>
      <c r="I25" s="15">
        <v>100</v>
      </c>
    </row>
    <row r="26" spans="1:9" ht="48">
      <c r="A26" s="15">
        <v>10</v>
      </c>
      <c r="B26" s="8" t="s">
        <v>67</v>
      </c>
      <c r="C26" s="15" t="s">
        <v>68</v>
      </c>
      <c r="D26" s="16" t="s">
        <v>13</v>
      </c>
      <c r="E26" s="16" t="s">
        <v>69</v>
      </c>
      <c r="F26" s="9">
        <v>8</v>
      </c>
      <c r="G26" s="16" t="s">
        <v>70</v>
      </c>
      <c r="H26" s="18" t="e">
        <f>SUM(#REF!)</f>
        <v>#REF!</v>
      </c>
      <c r="I26" s="13">
        <v>100</v>
      </c>
    </row>
    <row r="27" spans="1:9" ht="48">
      <c r="A27" s="15">
        <v>11</v>
      </c>
      <c r="B27" s="15"/>
      <c r="C27" s="15" t="s">
        <v>41</v>
      </c>
      <c r="D27" s="15" t="s">
        <v>13</v>
      </c>
      <c r="E27" s="15" t="s">
        <v>36</v>
      </c>
      <c r="F27" s="15">
        <v>8</v>
      </c>
      <c r="G27" s="15" t="s">
        <v>37</v>
      </c>
      <c r="H27" s="15">
        <v>79.8</v>
      </c>
      <c r="I27" s="15">
        <v>100</v>
      </c>
    </row>
    <row r="28" spans="1:9" ht="48">
      <c r="A28" s="16">
        <v>12</v>
      </c>
      <c r="B28" s="8" t="s">
        <v>71</v>
      </c>
      <c r="C28" s="15" t="s">
        <v>72</v>
      </c>
      <c r="D28" s="16" t="s">
        <v>13</v>
      </c>
      <c r="E28" s="16" t="s">
        <v>69</v>
      </c>
      <c r="F28" s="9">
        <v>7</v>
      </c>
      <c r="G28" s="16" t="s">
        <v>70</v>
      </c>
      <c r="H28" s="19" t="e">
        <f>SUM(#REF!)</f>
        <v>#REF!</v>
      </c>
      <c r="I28" s="13">
        <v>100</v>
      </c>
    </row>
    <row r="29" spans="1:9" ht="72">
      <c r="A29" s="15">
        <v>13</v>
      </c>
      <c r="B29" s="15" t="str">
        <f>'[1]протокол_форма'!B32</f>
        <v>ф-7-4</v>
      </c>
      <c r="C29" s="15" t="str">
        <f>'[1]протокол_форма'!C32</f>
        <v>Емельянова Даниэла</v>
      </c>
      <c r="D29" s="15" t="str">
        <f>'[1]протокол_форма'!D32</f>
        <v>Вурнарский</v>
      </c>
      <c r="E29" s="15" t="str">
        <f>'[1]протокол_форма'!E32</f>
        <v>МБОУ "Вурнарская СОШ № 1 им. И.Н. Никифорова"</v>
      </c>
      <c r="F29" s="15" t="str">
        <f>'[1]протокол_форма'!F32</f>
        <v>7б</v>
      </c>
      <c r="G29" s="15" t="str">
        <f>'[1]протокол_форма'!G32</f>
        <v>Варюхина О.И.</v>
      </c>
      <c r="H29" s="15">
        <f>'[1]протокол_форма'!K32</f>
        <v>76</v>
      </c>
      <c r="I29" s="15">
        <f>'[1]протокол_форма'!L32</f>
        <v>100</v>
      </c>
    </row>
    <row r="30" spans="1:9" ht="72">
      <c r="A30" s="15">
        <v>14</v>
      </c>
      <c r="B30" s="15" t="str">
        <f>'[1]протокол_форма'!B33</f>
        <v>ф-7-11</v>
      </c>
      <c r="C30" s="15" t="str">
        <f>'[1]протокол_форма'!C33</f>
        <v>Кузнецова Анастасия</v>
      </c>
      <c r="D30" s="15" t="str">
        <f>'[1]протокол_форма'!D33</f>
        <v>Вурнарский</v>
      </c>
      <c r="E30" s="15" t="str">
        <f>'[1]протокол_форма'!E33</f>
        <v>МБОУ "Вурнарская СОШ № 1 им. И.Н. Никифорова"</v>
      </c>
      <c r="F30" s="15" t="str">
        <f>'[1]протокол_форма'!F33</f>
        <v>7б</v>
      </c>
      <c r="G30" s="15" t="str">
        <f>'[1]протокол_форма'!G33</f>
        <v>Варюхина О.И.</v>
      </c>
      <c r="H30" s="15">
        <f>'[1]протокол_форма'!K33</f>
        <v>75</v>
      </c>
      <c r="I30" s="15">
        <f>'[1]протокол_форма'!L33</f>
        <v>100</v>
      </c>
    </row>
    <row r="31" spans="1:9" ht="24">
      <c r="A31" s="15">
        <v>15</v>
      </c>
      <c r="B31" s="15" t="s">
        <v>48</v>
      </c>
      <c r="C31" s="15" t="s">
        <v>49</v>
      </c>
      <c r="D31" s="15" t="s">
        <v>13</v>
      </c>
      <c r="E31" s="15" t="s">
        <v>43</v>
      </c>
      <c r="F31" s="15">
        <v>8</v>
      </c>
      <c r="G31" s="15" t="s">
        <v>42</v>
      </c>
      <c r="H31" s="15">
        <v>75</v>
      </c>
      <c r="I31" s="15">
        <v>100</v>
      </c>
    </row>
    <row r="32" spans="1:9" ht="72">
      <c r="A32" s="15">
        <v>16</v>
      </c>
      <c r="B32" s="15" t="str">
        <f>'[1]протокол_форма'!B34</f>
        <v>ф-7-12</v>
      </c>
      <c r="C32" s="15" t="str">
        <f>'[1]протокол_форма'!C34</f>
        <v>Гаврилова Екатерина</v>
      </c>
      <c r="D32" s="15" t="str">
        <f>'[1]протокол_форма'!D34</f>
        <v>Вурнарский</v>
      </c>
      <c r="E32" s="15" t="str">
        <f>'[1]протокол_форма'!E34</f>
        <v>МБОУ "Вурнарская СОШ № 1 им. И.Н. Никифорова"</v>
      </c>
      <c r="F32" s="15" t="str">
        <f>'[1]протокол_форма'!F34</f>
        <v>7г</v>
      </c>
      <c r="G32" s="15" t="str">
        <f>'[1]протокол_форма'!G34</f>
        <v>Варюхина О.И.</v>
      </c>
      <c r="H32" s="15">
        <f>'[1]протокол_форма'!K34</f>
        <v>73</v>
      </c>
      <c r="I32" s="15">
        <f>'[1]протокол_форма'!L34</f>
        <v>100</v>
      </c>
    </row>
    <row r="33" spans="1:9" ht="36">
      <c r="A33" s="15">
        <v>17</v>
      </c>
      <c r="B33" s="15">
        <v>7</v>
      </c>
      <c r="C33" s="15" t="s">
        <v>65</v>
      </c>
      <c r="D33" s="15" t="s">
        <v>13</v>
      </c>
      <c r="E33" s="15" t="s">
        <v>66</v>
      </c>
      <c r="F33" s="15">
        <v>7</v>
      </c>
      <c r="G33" s="15" t="s">
        <v>19</v>
      </c>
      <c r="H33" s="15">
        <v>73</v>
      </c>
      <c r="I33" s="15">
        <v>100</v>
      </c>
    </row>
    <row r="34" spans="1:9" ht="48">
      <c r="A34" s="15">
        <v>18</v>
      </c>
      <c r="B34" s="15" t="s">
        <v>24</v>
      </c>
      <c r="C34" s="15" t="s">
        <v>97</v>
      </c>
      <c r="D34" s="15" t="s">
        <v>13</v>
      </c>
      <c r="E34" s="15" t="s">
        <v>88</v>
      </c>
      <c r="F34" s="15">
        <v>8</v>
      </c>
      <c r="G34" s="15" t="s">
        <v>91</v>
      </c>
      <c r="H34" s="15">
        <v>73</v>
      </c>
      <c r="I34" s="15">
        <v>100</v>
      </c>
    </row>
    <row r="35" spans="1:9" ht="48">
      <c r="A35" s="15">
        <v>19</v>
      </c>
      <c r="B35" s="15" t="s">
        <v>56</v>
      </c>
      <c r="C35" s="15" t="s">
        <v>141</v>
      </c>
      <c r="D35" s="15" t="s">
        <v>13</v>
      </c>
      <c r="E35" s="15" t="s">
        <v>29</v>
      </c>
      <c r="F35" s="15">
        <v>7</v>
      </c>
      <c r="G35" s="15" t="s">
        <v>30</v>
      </c>
      <c r="H35" s="15">
        <v>73</v>
      </c>
      <c r="I35" s="15">
        <v>100</v>
      </c>
    </row>
    <row r="36" spans="1:9" ht="72">
      <c r="A36" s="15">
        <v>20</v>
      </c>
      <c r="B36" s="15" t="str">
        <f>'[1]протокол_форма'!B37</f>
        <v>ф-8-4</v>
      </c>
      <c r="C36" s="15" t="str">
        <f>'[1]протокол_форма'!C37</f>
        <v>Осипова Анастасия</v>
      </c>
      <c r="D36" s="15" t="str">
        <f>'[1]протокол_форма'!D37</f>
        <v>Вурнарский</v>
      </c>
      <c r="E36" s="15" t="str">
        <f>'[1]протокол_форма'!E37</f>
        <v>МБОУ "Вурнарская СОШ № 1 им. И.Н. Никифорова"</v>
      </c>
      <c r="F36" s="15" t="str">
        <f>'[1]протокол_форма'!F37</f>
        <v>8а</v>
      </c>
      <c r="G36" s="15" t="str">
        <f>'[1]протокол_форма'!G37</f>
        <v>Варюхина О.И.</v>
      </c>
      <c r="H36" s="15">
        <f>'[1]протокол_форма'!K37</f>
        <v>71</v>
      </c>
      <c r="I36" s="15">
        <f>'[1]протокол_форма'!L37</f>
        <v>100</v>
      </c>
    </row>
    <row r="37" spans="1:9" ht="72">
      <c r="A37" s="15">
        <v>21</v>
      </c>
      <c r="B37" s="15" t="str">
        <f>'[1]протокол_форма'!B38</f>
        <v>ф-8-5</v>
      </c>
      <c r="C37" s="15" t="str">
        <f>'[1]протокол_форма'!C38</f>
        <v>Концова Полина</v>
      </c>
      <c r="D37" s="15" t="str">
        <f>'[1]протокол_форма'!D38</f>
        <v>Вурнарский</v>
      </c>
      <c r="E37" s="15" t="str">
        <f>'[1]протокол_форма'!E38</f>
        <v>МБОУ "Вурнарская СОШ № 1 им. И.Н. Никифорова"</v>
      </c>
      <c r="F37" s="15" t="str">
        <f>'[1]протокол_форма'!F38</f>
        <v>8б</v>
      </c>
      <c r="G37" s="15" t="str">
        <f>'[1]протокол_форма'!G38</f>
        <v>Варюхина О.И.</v>
      </c>
      <c r="H37" s="15">
        <f>'[1]протокол_форма'!K38</f>
        <v>71</v>
      </c>
      <c r="I37" s="15">
        <f>'[1]протокол_форма'!L38</f>
        <v>100</v>
      </c>
    </row>
    <row r="38" spans="1:9" ht="24">
      <c r="A38" s="15">
        <v>23</v>
      </c>
      <c r="B38" s="15" t="s">
        <v>46</v>
      </c>
      <c r="C38" s="15" t="s">
        <v>47</v>
      </c>
      <c r="D38" s="15" t="s">
        <v>13</v>
      </c>
      <c r="E38" s="15" t="s">
        <v>43</v>
      </c>
      <c r="F38" s="15">
        <v>8</v>
      </c>
      <c r="G38" s="15" t="s">
        <v>42</v>
      </c>
      <c r="H38" s="15">
        <v>71</v>
      </c>
      <c r="I38" s="15">
        <v>100</v>
      </c>
    </row>
    <row r="39" spans="1:9" ht="48">
      <c r="A39" s="15">
        <v>24</v>
      </c>
      <c r="B39" s="15" t="s">
        <v>89</v>
      </c>
      <c r="C39" s="15" t="s">
        <v>90</v>
      </c>
      <c r="D39" s="15" t="s">
        <v>13</v>
      </c>
      <c r="E39" s="15" t="s">
        <v>88</v>
      </c>
      <c r="F39" s="15">
        <v>7</v>
      </c>
      <c r="G39" s="15" t="s">
        <v>91</v>
      </c>
      <c r="H39" s="15">
        <v>68</v>
      </c>
      <c r="I39" s="15">
        <v>100</v>
      </c>
    </row>
    <row r="40" spans="1:9" ht="48">
      <c r="A40" s="15">
        <v>25</v>
      </c>
      <c r="B40" s="15" t="s">
        <v>117</v>
      </c>
      <c r="C40" s="15" t="s">
        <v>118</v>
      </c>
      <c r="D40" s="15" t="s">
        <v>13</v>
      </c>
      <c r="E40" s="15" t="s">
        <v>111</v>
      </c>
      <c r="F40" s="15">
        <v>8</v>
      </c>
      <c r="G40" s="15" t="s">
        <v>112</v>
      </c>
      <c r="H40" s="15">
        <v>67</v>
      </c>
      <c r="I40" s="15">
        <v>100</v>
      </c>
    </row>
    <row r="41" spans="1:9" ht="48">
      <c r="A41" s="15">
        <v>26</v>
      </c>
      <c r="B41" s="15" t="s">
        <v>113</v>
      </c>
      <c r="C41" s="15" t="s">
        <v>114</v>
      </c>
      <c r="D41" s="15" t="s">
        <v>13</v>
      </c>
      <c r="E41" s="15" t="s">
        <v>111</v>
      </c>
      <c r="F41" s="15">
        <v>7</v>
      </c>
      <c r="G41" s="15" t="s">
        <v>112</v>
      </c>
      <c r="H41" s="15">
        <v>66</v>
      </c>
      <c r="I41" s="15">
        <v>100</v>
      </c>
    </row>
    <row r="42" spans="1:9" ht="48">
      <c r="A42" s="15">
        <v>27</v>
      </c>
      <c r="B42" s="15" t="s">
        <v>92</v>
      </c>
      <c r="C42" s="15" t="s">
        <v>93</v>
      </c>
      <c r="D42" s="15" t="s">
        <v>13</v>
      </c>
      <c r="E42" s="15" t="s">
        <v>88</v>
      </c>
      <c r="F42" s="15">
        <v>7</v>
      </c>
      <c r="G42" s="15" t="s">
        <v>91</v>
      </c>
      <c r="H42" s="15">
        <v>65</v>
      </c>
      <c r="I42" s="15">
        <v>100</v>
      </c>
    </row>
    <row r="43" spans="1:9" ht="48">
      <c r="A43" s="15">
        <v>28</v>
      </c>
      <c r="B43" s="15" t="str">
        <f>'[2]7-8 класс девочки'!B16</f>
        <v>ФК-7-2</v>
      </c>
      <c r="C43" s="15" t="str">
        <f>'[2]7-8 класс девочки'!C16</f>
        <v>Пыркова Карина Алексеевна</v>
      </c>
      <c r="D43" s="15" t="str">
        <f>'[2]7-8 класс девочки'!D16</f>
        <v>Вурнарский</v>
      </c>
      <c r="E43" s="15" t="str">
        <f>'[2]7-8 класс девочки'!E16</f>
        <v>МБОУ "ВСОШ №2"</v>
      </c>
      <c r="F43" s="15">
        <f>'[2]7-8 класс девочки'!F16</f>
        <v>7</v>
      </c>
      <c r="G43" s="15" t="str">
        <f>'[2]7-8 класс девочки'!G16</f>
        <v>Смирнов В.А.</v>
      </c>
      <c r="H43" s="15">
        <f>'[2]7-8 класс девочки'!M16</f>
        <v>64</v>
      </c>
      <c r="I43" s="15">
        <f>'[2]7-8 класс девочки'!N16</f>
        <v>100</v>
      </c>
    </row>
    <row r="44" spans="1:9" ht="48">
      <c r="A44" s="15">
        <v>29</v>
      </c>
      <c r="B44" s="15" t="s">
        <v>115</v>
      </c>
      <c r="C44" s="15" t="s">
        <v>116</v>
      </c>
      <c r="D44" s="15" t="s">
        <v>13</v>
      </c>
      <c r="E44" s="15" t="s">
        <v>111</v>
      </c>
      <c r="F44" s="15">
        <v>7</v>
      </c>
      <c r="G44" s="15" t="s">
        <v>112</v>
      </c>
      <c r="H44" s="15">
        <v>64</v>
      </c>
      <c r="I44" s="15">
        <v>100</v>
      </c>
    </row>
    <row r="45" spans="1:9" ht="24">
      <c r="A45" s="15">
        <v>30</v>
      </c>
      <c r="B45" s="15" t="s">
        <v>44</v>
      </c>
      <c r="C45" s="15" t="s">
        <v>45</v>
      </c>
      <c r="D45" s="15" t="s">
        <v>13</v>
      </c>
      <c r="E45" s="15" t="s">
        <v>43</v>
      </c>
      <c r="F45" s="15">
        <v>8</v>
      </c>
      <c r="G45" s="15" t="s">
        <v>42</v>
      </c>
      <c r="H45" s="15">
        <v>64</v>
      </c>
      <c r="I45" s="15">
        <v>100</v>
      </c>
    </row>
    <row r="46" spans="1:9" ht="48">
      <c r="A46" s="15">
        <v>31</v>
      </c>
      <c r="B46" s="15" t="s">
        <v>27</v>
      </c>
      <c r="C46" s="15" t="s">
        <v>28</v>
      </c>
      <c r="D46" s="15" t="s">
        <v>13</v>
      </c>
      <c r="E46" s="15" t="s">
        <v>29</v>
      </c>
      <c r="F46" s="15">
        <v>8</v>
      </c>
      <c r="G46" s="15" t="s">
        <v>30</v>
      </c>
      <c r="H46" s="15">
        <v>64</v>
      </c>
      <c r="I46" s="15">
        <v>100</v>
      </c>
    </row>
    <row r="47" spans="1:9" ht="48">
      <c r="A47" s="15">
        <v>32</v>
      </c>
      <c r="B47" s="8" t="s">
        <v>24</v>
      </c>
      <c r="C47" s="16" t="s">
        <v>25</v>
      </c>
      <c r="D47" s="15" t="s">
        <v>13</v>
      </c>
      <c r="E47" s="16" t="s">
        <v>21</v>
      </c>
      <c r="F47" s="9">
        <v>8</v>
      </c>
      <c r="G47" s="16" t="s">
        <v>22</v>
      </c>
      <c r="H47" s="13">
        <v>63.5</v>
      </c>
      <c r="I47" s="13">
        <v>100</v>
      </c>
    </row>
    <row r="48" spans="1:9" ht="48">
      <c r="A48" s="15">
        <v>33</v>
      </c>
      <c r="B48" s="15" t="s">
        <v>119</v>
      </c>
      <c r="C48" s="15" t="s">
        <v>120</v>
      </c>
      <c r="D48" s="15" t="s">
        <v>13</v>
      </c>
      <c r="E48" s="15" t="s">
        <v>111</v>
      </c>
      <c r="F48" s="15">
        <v>8</v>
      </c>
      <c r="G48" s="15" t="s">
        <v>112</v>
      </c>
      <c r="H48" s="15">
        <v>62</v>
      </c>
      <c r="I48" s="15">
        <v>100</v>
      </c>
    </row>
    <row r="49" spans="1:9" ht="48">
      <c r="A49" s="15">
        <v>34</v>
      </c>
      <c r="B49" s="15" t="s">
        <v>26</v>
      </c>
      <c r="C49" s="15" t="s">
        <v>94</v>
      </c>
      <c r="D49" s="15" t="s">
        <v>13</v>
      </c>
      <c r="E49" s="15" t="s">
        <v>88</v>
      </c>
      <c r="F49" s="15">
        <v>7</v>
      </c>
      <c r="G49" s="15" t="s">
        <v>91</v>
      </c>
      <c r="H49" s="15">
        <v>61</v>
      </c>
      <c r="I49" s="15">
        <v>100</v>
      </c>
    </row>
    <row r="50" spans="1:9" ht="48">
      <c r="A50" s="15">
        <v>35</v>
      </c>
      <c r="B50" s="15" t="str">
        <f>'[2]7-8 класс девочки'!B17</f>
        <v>ФК-7-3</v>
      </c>
      <c r="C50" s="15" t="str">
        <f>'[2]7-8 класс девочки'!C17</f>
        <v>Ручкова Анна Веняминовна</v>
      </c>
      <c r="D50" s="15" t="str">
        <f>'[2]7-8 класс девочки'!D17</f>
        <v>Вурнарский</v>
      </c>
      <c r="E50" s="15" t="str">
        <f>'[2]7-8 класс девочки'!E17</f>
        <v>МБОУ "ВСОШ №2"</v>
      </c>
      <c r="F50" s="15">
        <f>'[2]7-8 класс девочки'!F17</f>
        <v>7</v>
      </c>
      <c r="G50" s="15" t="str">
        <f>'[2]7-8 класс девочки'!G17</f>
        <v>Смирнов В.А.</v>
      </c>
      <c r="H50" s="15">
        <f>'[2]7-8 класс девочки'!M17</f>
        <v>61</v>
      </c>
      <c r="I50" s="15">
        <f>'[2]7-8 класс девочки'!N17</f>
        <v>100</v>
      </c>
    </row>
    <row r="51" spans="1:9" ht="24">
      <c r="A51" s="15">
        <v>36</v>
      </c>
      <c r="B51" s="15">
        <f>'[3]8 кл.'!B74</f>
        <v>0</v>
      </c>
      <c r="C51" s="15" t="str">
        <f>'[3]8 кл.'!C74</f>
        <v>Романова Софья</v>
      </c>
      <c r="D51" s="15" t="str">
        <f>'[3]8 кл.'!D74</f>
        <v>Вурнарский</v>
      </c>
      <c r="E51" s="15" t="str">
        <f>'[3]8 кл.'!E74</f>
        <v>МБОУ "ЕСОШ"</v>
      </c>
      <c r="F51" s="15">
        <f>'[3]8 кл.'!F74</f>
        <v>7</v>
      </c>
      <c r="G51" s="15" t="str">
        <f>'[3]8 кл.'!H74</f>
        <v>Афанасьев В.В.</v>
      </c>
      <c r="H51" s="15">
        <f>'[3]8 кл.'!M74</f>
        <v>60</v>
      </c>
      <c r="I51" s="15">
        <f>'[3]8 кл.'!N74</f>
        <v>100</v>
      </c>
    </row>
  </sheetData>
  <sheetProtection/>
  <autoFilter ref="H15:H20">
    <sortState ref="H16:H51">
      <sortCondition descending="1" sortBy="value" ref="H16:H51"/>
    </sortState>
  </autoFilter>
  <mergeCells count="16">
    <mergeCell ref="I15:I16"/>
    <mergeCell ref="B4:H4"/>
    <mergeCell ref="B6:I6"/>
    <mergeCell ref="B7:I7"/>
    <mergeCell ref="B8:I8"/>
    <mergeCell ref="B9:I9"/>
    <mergeCell ref="B10:I10"/>
    <mergeCell ref="B11:I11"/>
    <mergeCell ref="G15:G16"/>
    <mergeCell ref="H15:H16"/>
    <mergeCell ref="A15:A16"/>
    <mergeCell ref="B15:B16"/>
    <mergeCell ref="C15:C16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zoomScalePageLayoutView="0" workbookViewId="0" topLeftCell="A1">
      <selection activeCell="B5" sqref="B5:I5"/>
    </sheetView>
  </sheetViews>
  <sheetFormatPr defaultColWidth="9.140625" defaultRowHeight="12.75"/>
  <cols>
    <col min="1" max="1" width="3.28125" style="7" customWidth="1"/>
    <col min="2" max="9" width="8.8515625" style="7" customWidth="1"/>
  </cols>
  <sheetData>
    <row r="1" spans="1:9" ht="12.75">
      <c r="A1" s="1"/>
      <c r="B1" s="23" t="s">
        <v>14</v>
      </c>
      <c r="C1" s="23"/>
      <c r="D1" s="23"/>
      <c r="E1" s="23"/>
      <c r="F1" s="23"/>
      <c r="G1" s="23"/>
      <c r="H1" s="23"/>
      <c r="I1" s="2" t="s">
        <v>15</v>
      </c>
    </row>
    <row r="2" spans="1:9" ht="12.75">
      <c r="A2" s="1"/>
      <c r="B2" s="12" t="s">
        <v>11</v>
      </c>
      <c r="C2" s="11"/>
      <c r="D2" s="11"/>
      <c r="E2" s="11"/>
      <c r="F2" s="11"/>
      <c r="G2" s="11"/>
      <c r="H2" s="11"/>
      <c r="I2" s="2"/>
    </row>
    <row r="3" spans="1:9" ht="12.75">
      <c r="A3" s="1"/>
      <c r="B3" s="24" t="s">
        <v>110</v>
      </c>
      <c r="C3" s="25"/>
      <c r="D3" s="25"/>
      <c r="E3" s="25"/>
      <c r="F3" s="25"/>
      <c r="G3" s="25"/>
      <c r="H3" s="25"/>
      <c r="I3" s="25"/>
    </row>
    <row r="4" spans="1:9" ht="12.75">
      <c r="A4" s="1"/>
      <c r="B4" s="24" t="s">
        <v>143</v>
      </c>
      <c r="C4" s="25"/>
      <c r="D4" s="25"/>
      <c r="E4" s="25"/>
      <c r="F4" s="25"/>
      <c r="G4" s="25"/>
      <c r="H4" s="25"/>
      <c r="I4" s="25"/>
    </row>
    <row r="5" spans="1:9" ht="12.75">
      <c r="A5" s="3"/>
      <c r="B5" s="24" t="s">
        <v>142</v>
      </c>
      <c r="C5" s="25"/>
      <c r="D5" s="25"/>
      <c r="E5" s="25"/>
      <c r="F5" s="25"/>
      <c r="G5" s="25"/>
      <c r="H5" s="25"/>
      <c r="I5" s="25"/>
    </row>
    <row r="6" spans="1:9" ht="12.75">
      <c r="A6" s="4"/>
      <c r="B6" s="26" t="s">
        <v>10</v>
      </c>
      <c r="C6" s="27"/>
      <c r="D6" s="27"/>
      <c r="E6" s="27"/>
      <c r="F6" s="27"/>
      <c r="G6" s="27"/>
      <c r="H6" s="27"/>
      <c r="I6" s="27"/>
    </row>
    <row r="7" spans="1:9" ht="12.75">
      <c r="A7" s="4"/>
      <c r="B7" s="26" t="s">
        <v>9</v>
      </c>
      <c r="C7" s="27"/>
      <c r="D7" s="27"/>
      <c r="E7" s="27"/>
      <c r="F7" s="27"/>
      <c r="G7" s="27"/>
      <c r="H7" s="27"/>
      <c r="I7" s="27"/>
    </row>
    <row r="8" spans="1:9" ht="12.75">
      <c r="A8" s="4"/>
      <c r="B8" s="28"/>
      <c r="C8" s="29"/>
      <c r="D8" s="29"/>
      <c r="E8" s="29"/>
      <c r="F8" s="29"/>
      <c r="G8" s="29"/>
      <c r="H8" s="29"/>
      <c r="I8" s="29"/>
    </row>
    <row r="9" spans="1:8" ht="12.75">
      <c r="A9" s="4"/>
      <c r="B9" s="5"/>
      <c r="C9" s="6"/>
      <c r="D9" s="6"/>
      <c r="E9" s="6"/>
      <c r="F9" s="5"/>
      <c r="G9" s="6"/>
      <c r="H9" s="4"/>
    </row>
    <row r="10" spans="1:9" ht="12.75" customHeight="1">
      <c r="A10" s="21" t="s">
        <v>2</v>
      </c>
      <c r="B10" s="21" t="s">
        <v>0</v>
      </c>
      <c r="C10" s="21" t="s">
        <v>3</v>
      </c>
      <c r="D10" s="21" t="s">
        <v>1</v>
      </c>
      <c r="E10" s="21" t="s">
        <v>6</v>
      </c>
      <c r="F10" s="21" t="s">
        <v>5</v>
      </c>
      <c r="G10" s="21" t="s">
        <v>4</v>
      </c>
      <c r="H10" s="21" t="s">
        <v>7</v>
      </c>
      <c r="I10" s="21" t="s">
        <v>8</v>
      </c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48">
      <c r="A12" s="16">
        <v>1</v>
      </c>
      <c r="B12" s="8" t="s">
        <v>73</v>
      </c>
      <c r="C12" s="15" t="s">
        <v>74</v>
      </c>
      <c r="D12" s="16" t="s">
        <v>13</v>
      </c>
      <c r="E12" s="16" t="s">
        <v>69</v>
      </c>
      <c r="F12" s="9">
        <v>9</v>
      </c>
      <c r="G12" s="16" t="s">
        <v>70</v>
      </c>
      <c r="H12" s="18">
        <v>98</v>
      </c>
      <c r="I12" s="13">
        <v>100</v>
      </c>
    </row>
    <row r="13" spans="1:9" ht="24">
      <c r="A13" s="15">
        <v>2</v>
      </c>
      <c r="B13" s="15">
        <f>'[3]9 кл.'!B16</f>
        <v>0</v>
      </c>
      <c r="C13" s="15" t="str">
        <f>'[3]9 кл.'!C16</f>
        <v>Алексеева Камилла</v>
      </c>
      <c r="D13" s="15" t="str">
        <f>'[3]9 кл.'!D16</f>
        <v>Вурнарский</v>
      </c>
      <c r="E13" s="15" t="str">
        <f>'[3]9 кл.'!E16</f>
        <v>МБОУ "ЕСОШ"</v>
      </c>
      <c r="F13" s="15">
        <f>'[3]9 кл.'!F16</f>
        <v>9</v>
      </c>
      <c r="G13" s="15" t="str">
        <f>'[3]9 кл.'!H16</f>
        <v>Сорокин Г.Г.</v>
      </c>
      <c r="H13" s="15">
        <f>'[3]9 кл.'!M16</f>
        <v>98</v>
      </c>
      <c r="I13" s="15">
        <f>'[3]9 кл.'!N16</f>
        <v>100</v>
      </c>
    </row>
    <row r="14" spans="1:9" ht="36" customHeight="1">
      <c r="A14" s="15">
        <v>3</v>
      </c>
      <c r="B14" s="8"/>
      <c r="C14" s="16" t="s">
        <v>62</v>
      </c>
      <c r="D14" s="16" t="s">
        <v>13</v>
      </c>
      <c r="E14" s="16" t="s">
        <v>63</v>
      </c>
      <c r="F14" s="9">
        <v>10</v>
      </c>
      <c r="G14" s="16" t="s">
        <v>58</v>
      </c>
      <c r="H14" s="13">
        <v>89</v>
      </c>
      <c r="I14" s="13">
        <v>100</v>
      </c>
    </row>
    <row r="15" spans="1:9" ht="48">
      <c r="A15" s="15">
        <v>4</v>
      </c>
      <c r="B15" s="15"/>
      <c r="C15" s="15" t="s">
        <v>138</v>
      </c>
      <c r="D15" s="15" t="s">
        <v>13</v>
      </c>
      <c r="E15" s="15" t="s">
        <v>134</v>
      </c>
      <c r="F15" s="15">
        <v>10</v>
      </c>
      <c r="G15" s="15" t="s">
        <v>135</v>
      </c>
      <c r="H15" s="15">
        <v>88.2</v>
      </c>
      <c r="I15" s="15" t="s">
        <v>23</v>
      </c>
    </row>
    <row r="16" spans="1:9" ht="48">
      <c r="A16" s="15">
        <v>5</v>
      </c>
      <c r="B16" s="8" t="str">
        <f>'[2]9-11 девушки'!B12</f>
        <v>ФК-10-1</v>
      </c>
      <c r="C16" s="16" t="str">
        <f>'[2]9-11 девушки'!C12</f>
        <v>Павлова Карина Николаевна</v>
      </c>
      <c r="D16" s="16" t="str">
        <f>'[2]9-11 девушки'!D12</f>
        <v>Вурнарский</v>
      </c>
      <c r="E16" s="10" t="str">
        <f>'[2]9-11 девушки'!E12</f>
        <v>МБОУ "ВСОШ №2"</v>
      </c>
      <c r="F16" s="9">
        <f>'[2]9-11 девушки'!F12</f>
        <v>10</v>
      </c>
      <c r="G16" s="16" t="str">
        <f>'[2]9-11 девушки'!G12</f>
        <v>Салахутдинов Р.А.</v>
      </c>
      <c r="H16" s="13">
        <f>'[2]9-11 девушки'!M12</f>
        <v>88</v>
      </c>
      <c r="I16" s="13">
        <f>'[2]9-11 девушки'!N12</f>
        <v>100</v>
      </c>
    </row>
    <row r="17" spans="1:9" ht="36">
      <c r="A17" s="15">
        <v>6</v>
      </c>
      <c r="B17" s="8"/>
      <c r="C17" s="10" t="s">
        <v>64</v>
      </c>
      <c r="D17" s="16" t="s">
        <v>13</v>
      </c>
      <c r="E17" s="20" t="s">
        <v>63</v>
      </c>
      <c r="F17" s="9">
        <v>10</v>
      </c>
      <c r="G17" s="10" t="s">
        <v>58</v>
      </c>
      <c r="H17" s="13">
        <v>88</v>
      </c>
      <c r="I17" s="13">
        <v>100</v>
      </c>
    </row>
    <row r="18" spans="1:9" ht="54.75" customHeight="1">
      <c r="A18" s="17">
        <v>7</v>
      </c>
      <c r="B18" s="15"/>
      <c r="C18" s="15" t="s">
        <v>35</v>
      </c>
      <c r="D18" s="15" t="s">
        <v>13</v>
      </c>
      <c r="E18" s="15" t="s">
        <v>36</v>
      </c>
      <c r="F18" s="15">
        <v>9</v>
      </c>
      <c r="G18" s="15" t="s">
        <v>37</v>
      </c>
      <c r="H18" s="15">
        <v>87</v>
      </c>
      <c r="I18" s="15">
        <v>100</v>
      </c>
    </row>
    <row r="19" spans="1:9" ht="48">
      <c r="A19" s="15">
        <v>8</v>
      </c>
      <c r="B19" s="15"/>
      <c r="C19" s="15" t="s">
        <v>139</v>
      </c>
      <c r="D19" s="15" t="s">
        <v>13</v>
      </c>
      <c r="E19" s="15" t="s">
        <v>134</v>
      </c>
      <c r="F19" s="15">
        <v>11</v>
      </c>
      <c r="G19" s="15" t="s">
        <v>135</v>
      </c>
      <c r="H19" s="15">
        <v>86.9</v>
      </c>
      <c r="I19" s="15" t="s">
        <v>23</v>
      </c>
    </row>
    <row r="20" spans="1:9" ht="36">
      <c r="A20" s="15">
        <v>9</v>
      </c>
      <c r="B20" s="15"/>
      <c r="C20" s="15" t="s">
        <v>61</v>
      </c>
      <c r="D20" s="15" t="s">
        <v>13</v>
      </c>
      <c r="E20" s="15" t="s">
        <v>57</v>
      </c>
      <c r="F20" s="15">
        <v>9</v>
      </c>
      <c r="G20" s="15" t="s">
        <v>58</v>
      </c>
      <c r="H20" s="15">
        <v>86</v>
      </c>
      <c r="I20" s="15">
        <v>100</v>
      </c>
    </row>
    <row r="21" spans="1:9" ht="48">
      <c r="A21" s="15">
        <v>10</v>
      </c>
      <c r="B21" s="15" t="s">
        <v>98</v>
      </c>
      <c r="C21" s="15" t="s">
        <v>99</v>
      </c>
      <c r="D21" s="15" t="s">
        <v>13</v>
      </c>
      <c r="E21" s="15" t="s">
        <v>88</v>
      </c>
      <c r="F21" s="15">
        <v>9</v>
      </c>
      <c r="G21" s="15" t="s">
        <v>100</v>
      </c>
      <c r="H21" s="15">
        <v>85</v>
      </c>
      <c r="I21" s="15">
        <v>100</v>
      </c>
    </row>
    <row r="22" spans="1:9" ht="48">
      <c r="A22" s="15">
        <v>11</v>
      </c>
      <c r="B22" s="15" t="str">
        <f>'[2]9-11 девушки'!B13</f>
        <v>ФК-9-3</v>
      </c>
      <c r="C22" s="15" t="str">
        <f>'[2]9-11 девушки'!C13</f>
        <v>Пчельникова Анна Николаевна</v>
      </c>
      <c r="D22" s="15" t="str">
        <f>'[2]9-11 девушки'!D13</f>
        <v>Вурнарский</v>
      </c>
      <c r="E22" s="15" t="str">
        <f>'[2]9-11 девушки'!E13</f>
        <v>МБОУ "ВСОШ №2"</v>
      </c>
      <c r="F22" s="15">
        <f>'[2]9-11 девушки'!F13</f>
        <v>9</v>
      </c>
      <c r="G22" s="15" t="str">
        <f>'[2]9-11 девушки'!G13</f>
        <v>Константинов А.В.</v>
      </c>
      <c r="H22" s="15">
        <f>'[2]9-11 девушки'!M13</f>
        <v>85</v>
      </c>
      <c r="I22" s="15">
        <f>'[2]9-11 девушки'!N13</f>
        <v>100</v>
      </c>
    </row>
    <row r="23" spans="1:9" ht="48">
      <c r="A23" s="15">
        <v>12</v>
      </c>
      <c r="B23" s="15" t="s">
        <v>101</v>
      </c>
      <c r="C23" s="15" t="s">
        <v>102</v>
      </c>
      <c r="D23" s="15" t="s">
        <v>13</v>
      </c>
      <c r="E23" s="15" t="s">
        <v>88</v>
      </c>
      <c r="F23" s="15">
        <v>10</v>
      </c>
      <c r="G23" s="15" t="s">
        <v>100</v>
      </c>
      <c r="H23" s="15">
        <v>85</v>
      </c>
      <c r="I23" s="15">
        <v>100</v>
      </c>
    </row>
    <row r="24" spans="1:9" ht="48">
      <c r="A24" s="15">
        <v>13</v>
      </c>
      <c r="B24" s="15" t="str">
        <f>'[2]9-11 девушки'!B14</f>
        <v>ФК-9-5</v>
      </c>
      <c r="C24" s="15" t="str">
        <f>'[2]9-11 девушки'!C14</f>
        <v>Новичкова Софья Алексеевна</v>
      </c>
      <c r="D24" s="15" t="str">
        <f>'[2]9-11 девушки'!D14</f>
        <v>Вурнарский</v>
      </c>
      <c r="E24" s="15" t="str">
        <f>'[2]9-11 девушки'!E14</f>
        <v>МБОУ "ВСОШ №2"</v>
      </c>
      <c r="F24" s="15">
        <f>'[2]9-11 девушки'!F14</f>
        <v>9</v>
      </c>
      <c r="G24" s="15" t="str">
        <f>'[2]9-11 девушки'!G14</f>
        <v>Константинов А.В.</v>
      </c>
      <c r="H24" s="15">
        <f>'[2]9-11 девушки'!M14</f>
        <v>84.5</v>
      </c>
      <c r="I24" s="15">
        <f>'[2]9-11 девушки'!N14</f>
        <v>100</v>
      </c>
    </row>
    <row r="25" spans="1:9" ht="48">
      <c r="A25" s="15">
        <v>14</v>
      </c>
      <c r="B25" s="15"/>
      <c r="C25" s="15" t="s">
        <v>132</v>
      </c>
      <c r="D25" s="15" t="s">
        <v>13</v>
      </c>
      <c r="E25" s="15" t="s">
        <v>18</v>
      </c>
      <c r="F25" s="15">
        <v>9</v>
      </c>
      <c r="G25" s="15" t="s">
        <v>131</v>
      </c>
      <c r="H25" s="15">
        <v>84</v>
      </c>
      <c r="I25" s="15">
        <v>100</v>
      </c>
    </row>
    <row r="26" spans="1:9" ht="48">
      <c r="A26" s="15">
        <v>15</v>
      </c>
      <c r="B26" s="8" t="s">
        <v>75</v>
      </c>
      <c r="C26" s="16" t="s">
        <v>76</v>
      </c>
      <c r="D26" s="16" t="s">
        <v>13</v>
      </c>
      <c r="E26" s="16" t="s">
        <v>69</v>
      </c>
      <c r="F26" s="9">
        <v>11</v>
      </c>
      <c r="G26" s="16" t="s">
        <v>70</v>
      </c>
      <c r="H26" s="18">
        <v>84</v>
      </c>
      <c r="I26" s="13">
        <v>100</v>
      </c>
    </row>
    <row r="27" spans="1:9" ht="48">
      <c r="A27" s="15">
        <v>16</v>
      </c>
      <c r="B27" s="15"/>
      <c r="C27" s="15" t="s">
        <v>38</v>
      </c>
      <c r="D27" s="15" t="s">
        <v>13</v>
      </c>
      <c r="E27" s="15" t="s">
        <v>36</v>
      </c>
      <c r="F27" s="15">
        <v>9</v>
      </c>
      <c r="G27" s="15" t="s">
        <v>37</v>
      </c>
      <c r="H27" s="15">
        <v>83.8</v>
      </c>
      <c r="I27" s="15">
        <v>100</v>
      </c>
    </row>
    <row r="28" spans="1:9" ht="48">
      <c r="A28" s="15">
        <v>17</v>
      </c>
      <c r="B28" s="15" t="s">
        <v>103</v>
      </c>
      <c r="C28" s="15" t="s">
        <v>104</v>
      </c>
      <c r="D28" s="15" t="s">
        <v>13</v>
      </c>
      <c r="E28" s="15" t="s">
        <v>88</v>
      </c>
      <c r="F28" s="15">
        <v>10</v>
      </c>
      <c r="G28" s="15" t="s">
        <v>100</v>
      </c>
      <c r="H28" s="15">
        <v>83</v>
      </c>
      <c r="I28" s="15">
        <v>100</v>
      </c>
    </row>
    <row r="29" spans="1:9" ht="72">
      <c r="A29" s="15">
        <v>18</v>
      </c>
      <c r="B29" s="8" t="str">
        <f>'[1]протокол_форма'!B51</f>
        <v>ф-10-1</v>
      </c>
      <c r="C29" s="16" t="str">
        <f>'[1]протокол_форма'!C51</f>
        <v>Аверкина Анна</v>
      </c>
      <c r="D29" s="16" t="str">
        <f>'[1]протокол_форма'!D51</f>
        <v>Вурнарский</v>
      </c>
      <c r="E29" s="16" t="str">
        <f>'[1]протокол_форма'!E51</f>
        <v>МБОУ "Вурнарская СОШ № 1 им. И.Н. Никифорова"</v>
      </c>
      <c r="F29" s="9" t="str">
        <f>'[1]протокол_форма'!F51</f>
        <v>10 г</v>
      </c>
      <c r="G29" s="16" t="str">
        <f>'[1]протокол_форма'!G51</f>
        <v>Игнатьев Е.В</v>
      </c>
      <c r="H29" s="13">
        <f>'[1]протокол_форма'!K51</f>
        <v>82</v>
      </c>
      <c r="I29" s="13">
        <f>'[1]протокол_форма'!L51</f>
        <v>100</v>
      </c>
    </row>
    <row r="30" spans="1:9" ht="72">
      <c r="A30" s="15">
        <v>19</v>
      </c>
      <c r="B30" s="15" t="str">
        <f>'[1]протокол_форма'!B52</f>
        <v>ф-9--5</v>
      </c>
      <c r="C30" s="15" t="str">
        <f>'[1]протокол_форма'!C52</f>
        <v>Чугунова Снежана</v>
      </c>
      <c r="D30" s="15" t="str">
        <f>'[1]протокол_форма'!D52</f>
        <v>Вурнарский</v>
      </c>
      <c r="E30" s="15" t="str">
        <f>'[1]протокол_форма'!E52</f>
        <v>МБОУ "Вурнарская СОШ № 1 им. И.Н. Никифорова"</v>
      </c>
      <c r="F30" s="15" t="str">
        <f>'[1]протокол_форма'!F52</f>
        <v>9в</v>
      </c>
      <c r="G30" s="15" t="str">
        <f>'[1]протокол_форма'!G52</f>
        <v>Игнатьев Е.В</v>
      </c>
      <c r="H30" s="15">
        <f>'[1]протокол_форма'!K52</f>
        <v>80</v>
      </c>
      <c r="I30" s="15">
        <f>'[1]протокол_форма'!L52</f>
        <v>100</v>
      </c>
    </row>
    <row r="31" spans="1:9" ht="48">
      <c r="A31" s="15">
        <v>20</v>
      </c>
      <c r="B31" s="15" t="s">
        <v>105</v>
      </c>
      <c r="C31" s="15" t="s">
        <v>106</v>
      </c>
      <c r="D31" s="15" t="s">
        <v>13</v>
      </c>
      <c r="E31" s="15" t="s">
        <v>86</v>
      </c>
      <c r="F31" s="15" t="s">
        <v>107</v>
      </c>
      <c r="G31" s="15" t="s">
        <v>87</v>
      </c>
      <c r="H31" s="15">
        <v>79</v>
      </c>
      <c r="I31" s="15">
        <v>100</v>
      </c>
    </row>
    <row r="32" spans="1:9" ht="48">
      <c r="A32" s="15">
        <v>21</v>
      </c>
      <c r="B32" s="15" t="str">
        <f>'[2]9-11 девушки'!B15</f>
        <v>ФК-9-4</v>
      </c>
      <c r="C32" s="15" t="str">
        <f>'[2]9-11 девушки'!C15</f>
        <v>Назарова Татьяна Витальевна</v>
      </c>
      <c r="D32" s="15" t="str">
        <f>'[2]9-11 девушки'!D15</f>
        <v>Вурнарский</v>
      </c>
      <c r="E32" s="15" t="str">
        <f>'[2]9-11 девушки'!E15</f>
        <v>МБОУ "ВСОШ №2"</v>
      </c>
      <c r="F32" s="15">
        <f>'[2]9-11 девушки'!F15</f>
        <v>9</v>
      </c>
      <c r="G32" s="15" t="str">
        <f>'[2]9-11 девушки'!G15</f>
        <v>Салахутдинов Р.А.</v>
      </c>
      <c r="H32" s="15">
        <f>'[2]9-11 девушки'!M15</f>
        <v>78</v>
      </c>
      <c r="I32" s="15">
        <f>'[2]9-11 девушки'!N15</f>
        <v>100</v>
      </c>
    </row>
    <row r="33" spans="1:9" ht="48">
      <c r="A33" s="15">
        <v>22</v>
      </c>
      <c r="B33" s="8" t="s">
        <v>81</v>
      </c>
      <c r="C33" s="16" t="s">
        <v>82</v>
      </c>
      <c r="D33" s="16" t="s">
        <v>13</v>
      </c>
      <c r="E33" s="16" t="s">
        <v>29</v>
      </c>
      <c r="F33" s="9">
        <v>11</v>
      </c>
      <c r="G33" s="16" t="s">
        <v>30</v>
      </c>
      <c r="H33" s="13">
        <v>78</v>
      </c>
      <c r="I33" s="13">
        <v>100</v>
      </c>
    </row>
    <row r="34" spans="1:9" ht="48">
      <c r="A34" s="15">
        <v>23</v>
      </c>
      <c r="B34" s="15" t="s">
        <v>108</v>
      </c>
      <c r="C34" s="15" t="s">
        <v>109</v>
      </c>
      <c r="D34" s="15" t="s">
        <v>13</v>
      </c>
      <c r="E34" s="15" t="s">
        <v>86</v>
      </c>
      <c r="F34" s="15" t="s">
        <v>107</v>
      </c>
      <c r="G34" s="15" t="s">
        <v>87</v>
      </c>
      <c r="H34" s="15">
        <v>77</v>
      </c>
      <c r="I34" s="15">
        <v>100</v>
      </c>
    </row>
    <row r="35" spans="1:9" ht="48">
      <c r="A35" s="15">
        <v>24</v>
      </c>
      <c r="B35" s="8" t="s">
        <v>83</v>
      </c>
      <c r="C35" s="10" t="s">
        <v>84</v>
      </c>
      <c r="D35" s="16" t="s">
        <v>85</v>
      </c>
      <c r="E35" s="10" t="s">
        <v>29</v>
      </c>
      <c r="F35" s="9">
        <v>11</v>
      </c>
      <c r="G35" s="10" t="s">
        <v>30</v>
      </c>
      <c r="H35" s="13">
        <v>77</v>
      </c>
      <c r="I35" s="13">
        <v>100</v>
      </c>
    </row>
    <row r="36" spans="1:9" ht="72">
      <c r="A36" s="15">
        <v>25</v>
      </c>
      <c r="B36" s="15" t="str">
        <f>'[1]протокол_форма'!B53</f>
        <v>ф-9-1</v>
      </c>
      <c r="C36" s="15" t="str">
        <f>'[1]протокол_форма'!C53</f>
        <v>Банарцева Наталья</v>
      </c>
      <c r="D36" s="15" t="str">
        <f>'[1]протокол_форма'!D53</f>
        <v>Вурнарский</v>
      </c>
      <c r="E36" s="15" t="str">
        <f>'[1]протокол_форма'!E53</f>
        <v>МБОУ "Вурнарская СОШ № 1 им. И.Н. Никифорова"</v>
      </c>
      <c r="F36" s="15" t="str">
        <f>'[1]протокол_форма'!F53</f>
        <v>9в</v>
      </c>
      <c r="G36" s="15" t="str">
        <f>'[1]протокол_форма'!G53</f>
        <v>Игнатьев Е.В</v>
      </c>
      <c r="H36" s="15">
        <f>'[1]протокол_форма'!K53</f>
        <v>76</v>
      </c>
      <c r="I36" s="15">
        <f>'[1]протокол_форма'!L53</f>
        <v>100</v>
      </c>
    </row>
    <row r="37" spans="1:9" ht="72">
      <c r="A37" s="15">
        <v>26</v>
      </c>
      <c r="B37" s="15" t="str">
        <f>'[1]протокол_форма'!B54</f>
        <v>ф-9-4</v>
      </c>
      <c r="C37" s="15" t="str">
        <f>'[1]протокол_форма'!C54</f>
        <v>Трофимова Александра</v>
      </c>
      <c r="D37" s="15" t="str">
        <f>'[1]протокол_форма'!D54</f>
        <v>Вурнарский</v>
      </c>
      <c r="E37" s="15" t="str">
        <f>'[1]протокол_форма'!E54</f>
        <v>МБОУ "Вурнарская СОШ № 1 им. И.Н. Никифорова"</v>
      </c>
      <c r="F37" s="15" t="str">
        <f>'[1]протокол_форма'!F54</f>
        <v>9б</v>
      </c>
      <c r="G37" s="15" t="str">
        <f>'[1]протокол_форма'!G54</f>
        <v>Игнатьев Е.В</v>
      </c>
      <c r="H37" s="15">
        <f>'[1]протокол_форма'!K54</f>
        <v>75</v>
      </c>
      <c r="I37" s="15">
        <f>'[1]протокол_форма'!L54</f>
        <v>100</v>
      </c>
    </row>
    <row r="38" spans="1:9" ht="48">
      <c r="A38" s="15">
        <v>28</v>
      </c>
      <c r="B38" s="8" t="s">
        <v>79</v>
      </c>
      <c r="C38" s="10" t="s">
        <v>80</v>
      </c>
      <c r="D38" s="16" t="s">
        <v>13</v>
      </c>
      <c r="E38" s="10" t="s">
        <v>29</v>
      </c>
      <c r="F38" s="9">
        <v>10</v>
      </c>
      <c r="G38" s="10" t="s">
        <v>30</v>
      </c>
      <c r="H38" s="13">
        <v>71</v>
      </c>
      <c r="I38" s="13">
        <v>100</v>
      </c>
    </row>
    <row r="39" spans="1:9" ht="48">
      <c r="A39" s="15">
        <v>29</v>
      </c>
      <c r="B39" s="8" t="s">
        <v>127</v>
      </c>
      <c r="C39" s="16" t="s">
        <v>128</v>
      </c>
      <c r="D39" s="16" t="s">
        <v>13</v>
      </c>
      <c r="E39" s="16" t="s">
        <v>111</v>
      </c>
      <c r="F39" s="9">
        <v>11</v>
      </c>
      <c r="G39" s="16" t="s">
        <v>112</v>
      </c>
      <c r="H39" s="13">
        <v>71</v>
      </c>
      <c r="I39" s="13">
        <v>100</v>
      </c>
    </row>
    <row r="40" spans="1:9" ht="60">
      <c r="A40" s="15">
        <v>30</v>
      </c>
      <c r="B40" s="15"/>
      <c r="C40" s="15" t="s">
        <v>140</v>
      </c>
      <c r="D40" s="15" t="s">
        <v>13</v>
      </c>
      <c r="E40" s="15" t="s">
        <v>134</v>
      </c>
      <c r="F40" s="15">
        <v>11</v>
      </c>
      <c r="G40" s="15" t="s">
        <v>135</v>
      </c>
      <c r="H40" s="15">
        <v>71</v>
      </c>
      <c r="I40" s="15" t="s">
        <v>23</v>
      </c>
    </row>
    <row r="41" spans="1:9" ht="48">
      <c r="A41" s="15">
        <v>31</v>
      </c>
      <c r="B41" s="8" t="s">
        <v>129</v>
      </c>
      <c r="C41" s="16" t="s">
        <v>130</v>
      </c>
      <c r="D41" s="16" t="s">
        <v>13</v>
      </c>
      <c r="E41" s="10" t="s">
        <v>111</v>
      </c>
      <c r="F41" s="9">
        <v>11</v>
      </c>
      <c r="G41" s="16" t="s">
        <v>112</v>
      </c>
      <c r="H41" s="13">
        <v>69</v>
      </c>
      <c r="I41" s="13">
        <v>100</v>
      </c>
    </row>
    <row r="42" spans="1:9" ht="48">
      <c r="A42" s="15">
        <v>32</v>
      </c>
      <c r="B42" s="15" t="s">
        <v>121</v>
      </c>
      <c r="C42" s="15" t="s">
        <v>122</v>
      </c>
      <c r="D42" s="15" t="s">
        <v>13</v>
      </c>
      <c r="E42" s="15" t="s">
        <v>111</v>
      </c>
      <c r="F42" s="15">
        <v>10</v>
      </c>
      <c r="G42" s="15" t="s">
        <v>112</v>
      </c>
      <c r="H42" s="15">
        <v>66</v>
      </c>
      <c r="I42" s="15">
        <v>100</v>
      </c>
    </row>
    <row r="43" spans="1:9" ht="24">
      <c r="A43" s="15">
        <v>33</v>
      </c>
      <c r="B43" s="15" t="s">
        <v>52</v>
      </c>
      <c r="C43" s="15" t="s">
        <v>53</v>
      </c>
      <c r="D43" s="15" t="s">
        <v>13</v>
      </c>
      <c r="E43" s="15" t="s">
        <v>43</v>
      </c>
      <c r="F43" s="15">
        <v>9</v>
      </c>
      <c r="G43" s="15" t="s">
        <v>42</v>
      </c>
      <c r="H43" s="15">
        <v>62</v>
      </c>
      <c r="I43" s="15">
        <v>100</v>
      </c>
    </row>
    <row r="44" spans="1:9" ht="24">
      <c r="A44" s="15">
        <v>34</v>
      </c>
      <c r="B44" s="15" t="s">
        <v>50</v>
      </c>
      <c r="C44" s="15" t="s">
        <v>51</v>
      </c>
      <c r="D44" s="15" t="s">
        <v>13</v>
      </c>
      <c r="E44" s="15" t="s">
        <v>43</v>
      </c>
      <c r="F44" s="15">
        <v>9</v>
      </c>
      <c r="G44" s="15" t="s">
        <v>42</v>
      </c>
      <c r="H44" s="15">
        <v>60</v>
      </c>
      <c r="I44" s="15">
        <v>100</v>
      </c>
    </row>
    <row r="45" spans="1:9" ht="48">
      <c r="A45" s="15">
        <v>35</v>
      </c>
      <c r="B45" s="8" t="s">
        <v>77</v>
      </c>
      <c r="C45" s="15" t="s">
        <v>78</v>
      </c>
      <c r="D45" s="16" t="s">
        <v>13</v>
      </c>
      <c r="E45" s="16" t="s">
        <v>69</v>
      </c>
      <c r="F45" s="9">
        <v>11</v>
      </c>
      <c r="G45" s="16" t="s">
        <v>70</v>
      </c>
      <c r="H45" s="13">
        <v>60</v>
      </c>
      <c r="I45" s="13">
        <v>100</v>
      </c>
    </row>
    <row r="46" spans="1:9" ht="48">
      <c r="A46" s="15">
        <v>36</v>
      </c>
      <c r="B46" s="15" t="s">
        <v>33</v>
      </c>
      <c r="C46" s="15" t="s">
        <v>34</v>
      </c>
      <c r="D46" s="15" t="s">
        <v>13</v>
      </c>
      <c r="E46" s="15" t="s">
        <v>29</v>
      </c>
      <c r="F46" s="15">
        <v>9</v>
      </c>
      <c r="G46" s="15" t="s">
        <v>30</v>
      </c>
      <c r="H46" s="15">
        <v>54</v>
      </c>
      <c r="I46" s="15">
        <v>100</v>
      </c>
    </row>
    <row r="47" spans="1:9" ht="48">
      <c r="A47" s="15">
        <v>37</v>
      </c>
      <c r="B47" s="15" t="s">
        <v>123</v>
      </c>
      <c r="C47" s="15" t="s">
        <v>124</v>
      </c>
      <c r="D47" s="15" t="s">
        <v>13</v>
      </c>
      <c r="E47" s="15" t="s">
        <v>111</v>
      </c>
      <c r="F47" s="15">
        <v>10</v>
      </c>
      <c r="G47" s="15" t="s">
        <v>112</v>
      </c>
      <c r="H47" s="15">
        <v>54</v>
      </c>
      <c r="I47" s="15">
        <v>100</v>
      </c>
    </row>
    <row r="48" spans="1:9" ht="48">
      <c r="A48" s="15">
        <v>38</v>
      </c>
      <c r="B48" s="15"/>
      <c r="C48" s="15" t="s">
        <v>20</v>
      </c>
      <c r="D48" s="15" t="s">
        <v>13</v>
      </c>
      <c r="E48" s="15" t="s">
        <v>18</v>
      </c>
      <c r="F48" s="15">
        <v>9</v>
      </c>
      <c r="G48" s="15" t="s">
        <v>19</v>
      </c>
      <c r="H48" s="15">
        <v>51</v>
      </c>
      <c r="I48" s="15">
        <v>100</v>
      </c>
    </row>
    <row r="49" spans="1:9" ht="48">
      <c r="A49" s="15">
        <v>39</v>
      </c>
      <c r="B49" s="8" t="s">
        <v>31</v>
      </c>
      <c r="C49" s="16" t="s">
        <v>32</v>
      </c>
      <c r="D49" s="16" t="s">
        <v>13</v>
      </c>
      <c r="E49" s="16" t="s">
        <v>29</v>
      </c>
      <c r="F49" s="9">
        <v>9</v>
      </c>
      <c r="G49" s="16" t="s">
        <v>30</v>
      </c>
      <c r="H49" s="13">
        <v>51</v>
      </c>
      <c r="I49" s="13">
        <v>100</v>
      </c>
    </row>
    <row r="50" spans="1:9" ht="48">
      <c r="A50" s="15">
        <v>40</v>
      </c>
      <c r="B50" s="15"/>
      <c r="C50" s="15" t="s">
        <v>39</v>
      </c>
      <c r="D50" s="15" t="s">
        <v>13</v>
      </c>
      <c r="E50" s="15" t="s">
        <v>36</v>
      </c>
      <c r="F50" s="15">
        <v>9</v>
      </c>
      <c r="G50" s="15" t="s">
        <v>37</v>
      </c>
      <c r="H50" s="15">
        <v>51</v>
      </c>
      <c r="I50" s="15">
        <v>100</v>
      </c>
    </row>
    <row r="51" spans="1:9" ht="24">
      <c r="A51" s="15">
        <v>41</v>
      </c>
      <c r="B51" s="15" t="s">
        <v>54</v>
      </c>
      <c r="C51" s="15" t="s">
        <v>55</v>
      </c>
      <c r="D51" s="15" t="s">
        <v>13</v>
      </c>
      <c r="E51" s="15" t="s">
        <v>43</v>
      </c>
      <c r="F51" s="15">
        <v>9</v>
      </c>
      <c r="G51" s="15" t="s">
        <v>42</v>
      </c>
      <c r="H51" s="15">
        <v>51</v>
      </c>
      <c r="I51" s="15">
        <v>100</v>
      </c>
    </row>
    <row r="52" spans="1:9" ht="48">
      <c r="A52" s="15">
        <v>42</v>
      </c>
      <c r="B52" s="15" t="s">
        <v>125</v>
      </c>
      <c r="C52" s="15" t="s">
        <v>126</v>
      </c>
      <c r="D52" s="15" t="s">
        <v>13</v>
      </c>
      <c r="E52" s="15" t="s">
        <v>111</v>
      </c>
      <c r="F52" s="15">
        <v>10</v>
      </c>
      <c r="G52" s="15" t="s">
        <v>112</v>
      </c>
      <c r="H52" s="15">
        <v>51</v>
      </c>
      <c r="I52" s="15">
        <v>100</v>
      </c>
    </row>
  </sheetData>
  <sheetProtection/>
  <autoFilter ref="H10:H29">
    <sortState ref="H11:H52">
      <sortCondition descending="1" sortBy="value" ref="H11:H52"/>
    </sortState>
  </autoFilter>
  <mergeCells count="16">
    <mergeCell ref="I10:I11"/>
    <mergeCell ref="B1:H1"/>
    <mergeCell ref="B3:I3"/>
    <mergeCell ref="B4:I4"/>
    <mergeCell ref="B5:I5"/>
    <mergeCell ref="B6:I6"/>
    <mergeCell ref="B7:I7"/>
    <mergeCell ref="B8:I8"/>
    <mergeCell ref="G10:G11"/>
    <mergeCell ref="H10:H11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Методист</cp:lastModifiedBy>
  <cp:lastPrinted>2023-09-19T12:01:07Z</cp:lastPrinted>
  <dcterms:created xsi:type="dcterms:W3CDTF">1996-10-08T23:32:33Z</dcterms:created>
  <dcterms:modified xsi:type="dcterms:W3CDTF">2023-11-14T08:32:20Z</dcterms:modified>
  <cp:category/>
  <cp:version/>
  <cp:contentType/>
  <cp:contentStatus/>
</cp:coreProperties>
</file>