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95" windowHeight="8355" activeTab="2"/>
  </bookViews>
  <sheets>
    <sheet name="7" sheetId="1" r:id="rId1"/>
    <sheet name="8" sheetId="4" r:id="rId2"/>
    <sheet name="9" sheetId="3" r:id="rId3"/>
    <sheet name="10" sheetId="2" r:id="rId4"/>
    <sheet name="11" sheetId="5" r:id="rId5"/>
  </sheets>
  <calcPr calcId="162913"/>
</workbook>
</file>

<file path=xl/calcChain.xml><?xml version="1.0" encoding="utf-8"?>
<calcChain xmlns="http://schemas.openxmlformats.org/spreadsheetml/2006/main">
  <c r="S12" i="3" l="1"/>
  <c r="S13" i="3"/>
  <c r="S14" i="3"/>
  <c r="S15" i="3"/>
  <c r="S16" i="3"/>
  <c r="S17" i="3"/>
  <c r="S18" i="3"/>
  <c r="S19" i="3"/>
  <c r="S20" i="3"/>
  <c r="S21" i="3"/>
  <c r="S18" i="5" l="1"/>
  <c r="S17" i="5"/>
  <c r="S16" i="5"/>
  <c r="S15" i="5"/>
  <c r="S14" i="5"/>
  <c r="S13" i="5"/>
  <c r="S12" i="5"/>
  <c r="S11" i="5"/>
  <c r="S18" i="2"/>
  <c r="S17" i="2"/>
  <c r="S16" i="2"/>
  <c r="S15" i="2"/>
  <c r="S14" i="2"/>
  <c r="S13" i="2"/>
  <c r="S12" i="2"/>
  <c r="S11" i="2"/>
  <c r="S17" i="4"/>
  <c r="S16" i="4"/>
  <c r="S15" i="4"/>
  <c r="S14" i="4"/>
  <c r="S13" i="4"/>
  <c r="S12" i="4"/>
  <c r="S11" i="4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</calcChain>
</file>

<file path=xl/sharedStrings.xml><?xml version="1.0" encoding="utf-8"?>
<sst xmlns="http://schemas.openxmlformats.org/spreadsheetml/2006/main" count="447" uniqueCount="153">
  <si>
    <t>№</t>
  </si>
  <si>
    <t>Шифр</t>
  </si>
  <si>
    <t xml:space="preserve">Ф.И.О. участника </t>
  </si>
  <si>
    <t>Муниципалитет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</si>
  <si>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</si>
  <si>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</si>
  <si>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</si>
  <si>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</si>
  <si>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</t>
  </si>
  <si>
    <t>ИТОГО БАЛЛОВ</t>
  </si>
  <si>
    <t>МАКСИМАЛЬНЫЙ БАЛЛ</t>
  </si>
  <si>
    <t>Результат (победитель/призер/участник)</t>
  </si>
  <si>
    <t>Садыкова Джамиле Ниязовна</t>
  </si>
  <si>
    <t>Комсомольский</t>
  </si>
  <si>
    <t>МАОУ  "Токаевская СОШ"</t>
  </si>
  <si>
    <t>Минигалиева Гульфиа Талгатовна</t>
  </si>
  <si>
    <t>Хамдеев Наиль Ремисович</t>
  </si>
  <si>
    <t>МБОУ "Шераутская СОШ"</t>
  </si>
  <si>
    <t>Хасянова Гелусе Аглеметдиновна</t>
  </si>
  <si>
    <t>Гайнуллов Ислам Раильевич</t>
  </si>
  <si>
    <t>МБОУ "Чичканская ООШ"</t>
  </si>
  <si>
    <t>Мезитова Рамиле Рафаиловна</t>
  </si>
  <si>
    <t>Сабирзянова Аделина Рафизовна</t>
  </si>
  <si>
    <t>МБОУ Урмаевская СОШ</t>
  </si>
  <si>
    <t>Галеева Альфинур Минназимовна</t>
  </si>
  <si>
    <t>Сафиуллин Айназ Рустемович</t>
  </si>
  <si>
    <t>Купиров Айнур Айдарович</t>
  </si>
  <si>
    <t>МБОУ "Полевошептаховская СОШ"</t>
  </si>
  <si>
    <t>Гайзатуллина Эндже Масгутовна</t>
  </si>
  <si>
    <t>Галяветдинова Фирдания Киамтдиновна</t>
  </si>
  <si>
    <t>Тукаева Айгуль Рамилевна</t>
  </si>
  <si>
    <t>Хуснутдинова Тамчыгел Ильнаровна</t>
  </si>
  <si>
    <t>Гималтдинова Дина Миназимовна</t>
  </si>
  <si>
    <t>Велиуллов Аяз Камилович</t>
  </si>
  <si>
    <t>Сабирзянова Эльвина Рафизовна</t>
  </si>
  <si>
    <t>Акшова Илия Галлямовна</t>
  </si>
  <si>
    <t>Шайдуллина Айзиля</t>
  </si>
  <si>
    <t>Феткуллина Ильвина Ильфатовна</t>
  </si>
  <si>
    <t>Шайдуллина Ирке Ильгизевна</t>
  </si>
  <si>
    <t>Галяветдинова Самира Динисламовна</t>
  </si>
  <si>
    <t>8Б</t>
  </si>
  <si>
    <t>Гайнутдинова Аделя Зуфаровна</t>
  </si>
  <si>
    <t>Абулханова Азалия Ильфатовна</t>
  </si>
  <si>
    <t>Шарафутдинова Ирке Илсуровна</t>
  </si>
  <si>
    <t>Зинетуллина Гузел Сенгатевна</t>
  </si>
  <si>
    <t>Мингалеев Самат Минвелиевич</t>
  </si>
  <si>
    <t>Сафьянова Диляра Фенисовна</t>
  </si>
  <si>
    <t>МБОУ " Чичканская ООШ"</t>
  </si>
  <si>
    <t>Протокол муниципального этапа региональной олимпиады школьников по татарскому языку в 2023-2024 уч.г., 8 класс</t>
  </si>
  <si>
    <t xml:space="preserve">Юсаева Залина Илгизовна </t>
  </si>
  <si>
    <t>Алимова Диляра  Айратовна</t>
  </si>
  <si>
    <t>Ибрагимова Ландыш Рустемовна</t>
  </si>
  <si>
    <t>Гималтдинова Дина Миназимова</t>
  </si>
  <si>
    <t>Минсафинова Йолдыз Раисовна</t>
  </si>
  <si>
    <t>Минигалиева Гульфия Талгатовна</t>
  </si>
  <si>
    <t>Мухаметшина Диле Ильфаковна</t>
  </si>
  <si>
    <t>Наскаева Алсу Рафиковна</t>
  </si>
  <si>
    <t>Сафиуллина Тансылу Рустемовна</t>
  </si>
  <si>
    <t>Гайнуллина Резиля Рустемовна</t>
  </si>
  <si>
    <t xml:space="preserve">Комсомольский </t>
  </si>
  <si>
    <t>9Б</t>
  </si>
  <si>
    <t>Зарифзянова Энже Ильфатовна</t>
  </si>
  <si>
    <t>Гибатдинова Диана Алмазовна</t>
  </si>
  <si>
    <t>Протокол муниципального этапа региональной олимпиады школьников по татарскому языку в 2023-2024 уч.г., 9 класс</t>
  </si>
  <si>
    <t>Салахутдинова Эльвира Энверовна</t>
  </si>
  <si>
    <t>Ялакова Айгель Ильдаровна</t>
  </si>
  <si>
    <t>Атакаев Азат Илфатович</t>
  </si>
  <si>
    <t>Мирзетзянова Рилия Ришатовна</t>
  </si>
  <si>
    <t>МБОУ "Чурачикская СОШ"</t>
  </si>
  <si>
    <t>Айсына Гузель Фидаиловна</t>
  </si>
  <si>
    <t>Шакурова Алсу Наилевна</t>
  </si>
  <si>
    <t>Фаряхова Малика Минрасыковна</t>
  </si>
  <si>
    <t>МАОУ "Полевояушская СОШ"</t>
  </si>
  <si>
    <t>Фаряхова Люция Миназимовна</t>
  </si>
  <si>
    <t>Шайхалова Ландыш Руслановна</t>
  </si>
  <si>
    <t>Багаутдинова Зерине Ильгизеровна</t>
  </si>
  <si>
    <t>Протокол муниципального этапа региональной олимпиады школьников по татарскому языку в 2023-2024 уч.г., 10 класс</t>
  </si>
  <si>
    <t>Протокол муниципального этапа региональной олимпиады школьников по татарскому языку в 2023-2024 уч.г., 11 класс</t>
  </si>
  <si>
    <t>Арифуллина Инзиля Ильшатовна</t>
  </si>
  <si>
    <t>Шайдуллина Айгуль Айдаровна</t>
  </si>
  <si>
    <t>Феткуллина Йолдыз Ильнуровна</t>
  </si>
  <si>
    <t>Гималтдинов Данир Маратович</t>
  </si>
  <si>
    <t>Шайдуллина Ирке Ирековна</t>
  </si>
  <si>
    <t>Шайдуллина Адиле Зуфаровна</t>
  </si>
  <si>
    <t>Зинетуллина Лейсен Ринатовна</t>
  </si>
  <si>
    <t>Миннетуллина Энже Ильшатовна</t>
  </si>
  <si>
    <t>Протокол муниципального этапа региональной олимпиады школьников по татарскому языку в 2023-2024 уч.г., 7 класс</t>
  </si>
  <si>
    <t>Хасянова Г.А. - учитель татарского языка и литературы МБОУ "Шераутская СОШ"</t>
  </si>
  <si>
    <t>Члены жюри                                    __________________________________________</t>
  </si>
  <si>
    <t>Председатель жюри                   __________________________________________</t>
  </si>
  <si>
    <t xml:space="preserve"> __________________________________________</t>
  </si>
  <si>
    <t>7-ТЯ-2</t>
  </si>
  <si>
    <t>7-ТЯ-4</t>
  </si>
  <si>
    <t>7-ТЯ-10</t>
  </si>
  <si>
    <t>7-ТЯ-12</t>
  </si>
  <si>
    <t>7-ТЯ-9</t>
  </si>
  <si>
    <t>7-ТЯ-3</t>
  </si>
  <si>
    <t>7-ТЯ-5</t>
  </si>
  <si>
    <t>7-ТЯ-14</t>
  </si>
  <si>
    <t>7-ТЯ-11</t>
  </si>
  <si>
    <t>7-ТЯ-13</t>
  </si>
  <si>
    <t>7-ТЯ-1</t>
  </si>
  <si>
    <t>7-ТЯ-7</t>
  </si>
  <si>
    <t>7-ТЯ-8</t>
  </si>
  <si>
    <t>7-ТЯ-6</t>
  </si>
  <si>
    <t>65</t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</si>
  <si>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14</t>
    </r>
  </si>
  <si>
    <r>
      <t>Дата проведения: 08</t>
    </r>
    <r>
      <rPr>
        <b/>
        <i/>
        <sz val="12"/>
        <rFont val="Times New Roman"/>
        <family val="1"/>
        <charset val="204"/>
      </rPr>
      <t>.11.2023 г.</t>
    </r>
  </si>
  <si>
    <r>
      <t>Место проведения:</t>
    </r>
    <r>
      <rPr>
        <b/>
        <i/>
        <sz val="12"/>
        <rFont val="Times New Roman"/>
        <family val="1"/>
        <charset val="204"/>
      </rPr>
      <t xml:space="preserve"> МАОУ "Полевояушская СОШ"</t>
    </r>
  </si>
  <si>
    <r>
      <t xml:space="preserve">Председатель жюри: </t>
    </r>
    <r>
      <rPr>
        <b/>
        <i/>
        <sz val="12"/>
        <rFont val="Times New Roman"/>
        <family val="1"/>
        <charset val="204"/>
      </rPr>
      <t>Мезитова Р.Р. - учитель татарского языка и литературы МБОУ "Чичканская ООШ"</t>
    </r>
  </si>
  <si>
    <r>
      <t xml:space="preserve">Члены жюри: </t>
    </r>
    <r>
      <rPr>
        <b/>
        <i/>
        <sz val="12"/>
        <rFont val="Times New Roman"/>
        <family val="1"/>
        <charset val="204"/>
      </rPr>
      <t>Гайзатуллина Э.М. - учитель татарского языка и литературы МБОУ "Полевошептаховская СОШ"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</si>
  <si>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7</t>
    </r>
  </si>
  <si>
    <r>
      <t xml:space="preserve">Дата проведения: </t>
    </r>
    <r>
      <rPr>
        <b/>
        <i/>
        <sz val="10"/>
        <rFont val="Arial"/>
        <family val="2"/>
        <charset val="204"/>
      </rPr>
      <t>08.11.2023 г.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</si>
  <si>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МАОУ "Полевояушская ООШ"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</si>
  <si>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Мезитова Р.Р. - учитель татарского языка и литературы МБОУ "Чичканская ООШ"</t>
    </r>
  </si>
  <si>
    <r>
      <t xml:space="preserve">Члены жюри: </t>
    </r>
    <r>
      <rPr>
        <b/>
        <i/>
        <sz val="10"/>
        <rFont val="Arial"/>
        <family val="2"/>
        <charset val="204"/>
      </rPr>
      <t>Гайзатуллина Э.М. - учитель татарского языка и литературы МБОУ "Полевошептаховская СОШ"</t>
    </r>
  </si>
  <si>
    <t>Галеева А.М. - учитель татарского языка и литературы МБОУ "Урмаевская СОШ"</t>
  </si>
  <si>
    <t>Мингалиева Г.Т. - учитель татарского языка и литературы МАОУ "Токаевская СОШ"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</si>
  <si>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Гималтдинова Д.М. - учитель татарского языка и литературы МАОУ "Токаевская СОШ"</t>
    </r>
  </si>
  <si>
    <t>Члены жюри: Галеева А.М. - учитель татарского языка МБОУ "Урмаевская СОШ"</t>
  </si>
  <si>
    <r>
      <t xml:space="preserve">Дата проведения: </t>
    </r>
    <r>
      <rPr>
        <b/>
        <i/>
        <sz val="10"/>
        <rFont val="Arial"/>
        <family val="2"/>
        <charset val="204"/>
      </rPr>
      <t>09.11.2022 г.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</si>
  <si>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МАОУ "Полевояушская ООШ</t>
    </r>
  </si>
  <si>
    <t>Члены жюри:</t>
  </si>
  <si>
    <r>
      <t>Председатель жюри:</t>
    </r>
    <r>
      <rPr>
        <b/>
        <i/>
        <sz val="10"/>
        <rFont val="Arial"/>
        <family val="2"/>
        <charset val="204"/>
      </rPr>
      <t xml:space="preserve"> Гималтдинова Д.М. - учитель татарского языка и литературы МАОУ "Токаевская СОШ"</t>
    </r>
  </si>
  <si>
    <t>ТЯ8-1</t>
  </si>
  <si>
    <t>ТЯ8-5</t>
  </si>
  <si>
    <t>ТЯ8-3</t>
  </si>
  <si>
    <t>ТЯ8-2</t>
  </si>
  <si>
    <t>ТЯ8-7</t>
  </si>
  <si>
    <t>ТЯ8-6</t>
  </si>
  <si>
    <t>Тя8-4</t>
  </si>
  <si>
    <t xml:space="preserve">                                                                __________________________________________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</si>
  <si>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10</t>
    </r>
  </si>
  <si>
    <t>10-3</t>
  </si>
  <si>
    <t>10-4</t>
  </si>
  <si>
    <t>10-5</t>
  </si>
  <si>
    <t>10-6</t>
  </si>
  <si>
    <t>10-7</t>
  </si>
  <si>
    <t>10-8</t>
  </si>
  <si>
    <t>10-2</t>
  </si>
  <si>
    <t>10-1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</si>
  <si>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8</t>
    </r>
  </si>
  <si>
    <t>Т/Яз 11/8</t>
  </si>
  <si>
    <t>Т/Яз 11/7</t>
  </si>
  <si>
    <t>Т/Яз 11/6</t>
  </si>
  <si>
    <t>Т/Яз 11/2</t>
  </si>
  <si>
    <t>Т/Яз 11/1</t>
  </si>
  <si>
    <t>Т/Яз 11/5</t>
  </si>
  <si>
    <t>Т/Яз 11/3</t>
  </si>
  <si>
    <t>Т/Яз 11/4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</si>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</sst>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0" fillId="0" borderId="0" xfId="0" applyBorder="1"/>
    <xf numFmtId="0" fontId="2" fillId="0" borderId="1" xfId="1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3" fillId="0" borderId="1" xfId="2" applyFont="1" applyBorder="1" applyAlignment="1">
      <alignment horizontal="center" vertical="top" wrapText="1"/>
    </xf>
    <xf numFmtId="0" fontId="4" fillId="0" borderId="0" xfId="0" applyFont="1"/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21" fillId="0" borderId="0" xfId="0" applyFont="1"/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Fill="1" applyBorder="1" applyAlignment="1">
      <alignment vertical="top"/>
    </xf>
    <xf numFmtId="0" fontId="12" fillId="0" borderId="1" xfId="1" applyFont="1" applyFill="1" applyBorder="1" applyAlignment="1">
      <alignment horizontal="center" vertical="top" wrapText="1"/>
    </xf>
    <xf numFmtId="49" fontId="0" fillId="0" borderId="0" xfId="0" applyNumberFormat="1"/>
    <xf numFmtId="1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1" fontId="3" fillId="0" borderId="1" xfId="2" applyNumberFormat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0" fontId="24" fillId="0" borderId="1" xfId="0" applyNumberFormat="1" applyFont="1" applyBorder="1" applyAlignment="1">
      <alignment horizontal="center" vertical="top" wrapText="1"/>
    </xf>
    <xf numFmtId="0" fontId="25" fillId="0" borderId="1" xfId="0" applyNumberFormat="1" applyFont="1" applyBorder="1" applyAlignment="1">
      <alignment horizontal="center" vertical="top"/>
    </xf>
    <xf numFmtId="0" fontId="24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7" fillId="0" borderId="1" xfId="0" applyNumberFormat="1" applyFont="1" applyBorder="1" applyAlignment="1">
      <alignment horizontal="center" vertical="top" wrapText="1"/>
    </xf>
    <xf numFmtId="0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2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1" fontId="29" fillId="0" borderId="1" xfId="0" applyNumberFormat="1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4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opLeftCell="A16" zoomScale="70" zoomScaleNormal="70" workbookViewId="0">
      <selection activeCell="B25" sqref="B25:F27"/>
    </sheetView>
  </sheetViews>
  <sheetFormatPr defaultRowHeight="15" x14ac:dyDescent="0.25"/>
  <cols>
    <col min="1" max="1" width="7.140625" customWidth="1"/>
    <col min="2" max="2" width="11" customWidth="1"/>
    <col min="3" max="3" width="15.42578125" customWidth="1"/>
    <col min="4" max="4" width="16.5703125" customWidth="1"/>
    <col min="5" max="5" width="18.85546875" customWidth="1"/>
    <col min="8" max="8" width="17" customWidth="1"/>
    <col min="9" max="9" width="8" customWidth="1"/>
    <col min="10" max="10" width="7.5703125" customWidth="1"/>
    <col min="11" max="11" width="7.7109375" customWidth="1"/>
    <col min="12" max="12" width="7.28515625" customWidth="1"/>
    <col min="13" max="13" width="7.7109375" customWidth="1"/>
    <col min="14" max="14" width="7.42578125" customWidth="1"/>
    <col min="15" max="15" width="7.28515625" customWidth="1"/>
    <col min="16" max="16" width="7.7109375" customWidth="1"/>
    <col min="17" max="17" width="8.28515625" customWidth="1"/>
    <col min="18" max="18" width="7.28515625" customWidth="1"/>
    <col min="19" max="19" width="21.42578125" customWidth="1"/>
    <col min="21" max="21" width="16.42578125" customWidth="1"/>
  </cols>
  <sheetData>
    <row r="1" spans="1:22" ht="15.75" x14ac:dyDescent="0.25">
      <c r="A1" s="77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5"/>
      <c r="Q1" s="25"/>
      <c r="R1" s="25"/>
      <c r="S1" s="25"/>
      <c r="T1" s="25"/>
      <c r="U1" s="25"/>
      <c r="V1" s="25"/>
    </row>
    <row r="2" spans="1:22" ht="15.75" x14ac:dyDescent="0.25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15.75" x14ac:dyDescent="0.25">
      <c r="A3" s="78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21.75" customHeight="1" x14ac:dyDescent="0.25">
      <c r="A4" s="79" t="s">
        <v>108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ht="15.75" x14ac:dyDescent="0.25">
      <c r="A5" s="80" t="s">
        <v>109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23.25" customHeight="1" x14ac:dyDescent="0.25">
      <c r="A6" s="80" t="s">
        <v>110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6"/>
      <c r="U6" s="26"/>
      <c r="V6" s="26"/>
    </row>
    <row r="7" spans="1:22" ht="15.75" x14ac:dyDescent="0.25">
      <c r="A7" s="76" t="s">
        <v>87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x14ac:dyDescent="0.25">
      <c r="A8" s="15"/>
      <c r="B8" s="16"/>
      <c r="C8" s="17"/>
      <c r="D8" s="17"/>
      <c r="E8" s="17"/>
      <c r="F8" s="17"/>
      <c r="G8" s="17"/>
      <c r="H8" s="17"/>
      <c r="I8" s="18"/>
      <c r="J8" s="18"/>
      <c r="K8" s="18"/>
      <c r="L8" s="19"/>
      <c r="M8" s="20"/>
      <c r="N8" s="20"/>
      <c r="O8" s="20"/>
      <c r="P8" s="20"/>
      <c r="Q8" s="20"/>
      <c r="R8" s="20"/>
      <c r="S8" s="21"/>
      <c r="T8" s="22"/>
      <c r="U8" s="22"/>
    </row>
    <row r="9" spans="1:22" ht="112.5" x14ac:dyDescent="0.25">
      <c r="A9" s="49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49" t="s">
        <v>5</v>
      </c>
      <c r="G9" s="49" t="s">
        <v>6</v>
      </c>
      <c r="H9" s="49" t="s">
        <v>7</v>
      </c>
      <c r="I9" s="50" t="s">
        <v>8</v>
      </c>
      <c r="J9" s="50" t="s">
        <v>8</v>
      </c>
      <c r="K9" s="50" t="s">
        <v>8</v>
      </c>
      <c r="L9" s="50" t="s">
        <v>8</v>
      </c>
      <c r="M9" s="50" t="s">
        <v>8</v>
      </c>
      <c r="N9" s="50" t="s">
        <v>8</v>
      </c>
      <c r="O9" s="50" t="s">
        <v>8</v>
      </c>
      <c r="P9" s="50" t="s">
        <v>8</v>
      </c>
      <c r="Q9" s="50" t="s">
        <v>8</v>
      </c>
      <c r="R9" s="50" t="s">
        <v>8</v>
      </c>
      <c r="S9" s="50" t="s">
        <v>9</v>
      </c>
      <c r="T9" s="50" t="s">
        <v>10</v>
      </c>
      <c r="U9" s="51" t="s">
        <v>11</v>
      </c>
    </row>
    <row r="10" spans="1:22" ht="56.25" x14ac:dyDescent="0.25">
      <c r="A10" s="52">
        <v>1</v>
      </c>
      <c r="B10" s="49" t="s">
        <v>91</v>
      </c>
      <c r="C10" s="53" t="s">
        <v>12</v>
      </c>
      <c r="D10" s="53" t="s">
        <v>13</v>
      </c>
      <c r="E10" s="53" t="s">
        <v>14</v>
      </c>
      <c r="F10" s="53">
        <v>7</v>
      </c>
      <c r="G10" s="53">
        <v>7</v>
      </c>
      <c r="H10" s="53" t="s">
        <v>15</v>
      </c>
      <c r="I10" s="54">
        <v>2</v>
      </c>
      <c r="J10" s="54">
        <v>3.5</v>
      </c>
      <c r="K10" s="55">
        <v>3</v>
      </c>
      <c r="L10" s="55">
        <v>4</v>
      </c>
      <c r="M10" s="55">
        <v>8</v>
      </c>
      <c r="N10" s="55">
        <v>0</v>
      </c>
      <c r="O10" s="55">
        <v>0</v>
      </c>
      <c r="P10" s="56">
        <v>0</v>
      </c>
      <c r="Q10" s="56">
        <v>1</v>
      </c>
      <c r="R10" s="57">
        <v>1</v>
      </c>
      <c r="S10" s="58">
        <f t="shared" ref="S10:S23" si="0">SUM(I10:R10)</f>
        <v>22.5</v>
      </c>
      <c r="T10" s="58" t="s">
        <v>105</v>
      </c>
      <c r="U10" s="69" t="s">
        <v>152</v>
      </c>
    </row>
    <row r="11" spans="1:22" ht="53.25" customHeight="1" x14ac:dyDescent="0.25">
      <c r="A11" s="52">
        <v>2</v>
      </c>
      <c r="B11" s="49" t="s">
        <v>92</v>
      </c>
      <c r="C11" s="53" t="s">
        <v>16</v>
      </c>
      <c r="D11" s="53" t="s">
        <v>13</v>
      </c>
      <c r="E11" s="53" t="s">
        <v>17</v>
      </c>
      <c r="F11" s="53">
        <v>7</v>
      </c>
      <c r="G11" s="53">
        <v>7</v>
      </c>
      <c r="H11" s="53" t="s">
        <v>18</v>
      </c>
      <c r="I11" s="60">
        <v>2.5</v>
      </c>
      <c r="J11" s="61">
        <v>3.5</v>
      </c>
      <c r="K11" s="61">
        <v>2.5</v>
      </c>
      <c r="L11" s="61">
        <v>3</v>
      </c>
      <c r="M11" s="61">
        <v>8</v>
      </c>
      <c r="N11" s="61">
        <v>0</v>
      </c>
      <c r="O11" s="61">
        <v>0</v>
      </c>
      <c r="P11" s="61">
        <v>0</v>
      </c>
      <c r="Q11" s="61">
        <v>3</v>
      </c>
      <c r="R11" s="61">
        <v>5</v>
      </c>
      <c r="S11" s="58">
        <f t="shared" si="0"/>
        <v>27.5</v>
      </c>
      <c r="T11" s="58" t="s">
        <v>105</v>
      </c>
      <c r="U11" s="69" t="s">
        <v>152</v>
      </c>
    </row>
    <row r="12" spans="1:22" ht="56.25" x14ac:dyDescent="0.25">
      <c r="A12" s="52">
        <v>3</v>
      </c>
      <c r="B12" s="49" t="s">
        <v>93</v>
      </c>
      <c r="C12" s="53" t="s">
        <v>19</v>
      </c>
      <c r="D12" s="53" t="s">
        <v>13</v>
      </c>
      <c r="E12" s="53" t="s">
        <v>20</v>
      </c>
      <c r="F12" s="53">
        <v>7</v>
      </c>
      <c r="G12" s="53">
        <v>7</v>
      </c>
      <c r="H12" s="53" t="s">
        <v>21</v>
      </c>
      <c r="I12" s="55">
        <v>2.5</v>
      </c>
      <c r="J12" s="62">
        <v>2</v>
      </c>
      <c r="K12" s="62">
        <v>2.5</v>
      </c>
      <c r="L12" s="62">
        <v>4</v>
      </c>
      <c r="M12" s="62">
        <v>5</v>
      </c>
      <c r="N12" s="62">
        <v>0</v>
      </c>
      <c r="O12" s="62">
        <v>0</v>
      </c>
      <c r="P12" s="62">
        <v>0</v>
      </c>
      <c r="Q12" s="62">
        <v>2</v>
      </c>
      <c r="R12" s="61">
        <v>2</v>
      </c>
      <c r="S12" s="63">
        <f t="shared" si="0"/>
        <v>20</v>
      </c>
      <c r="T12" s="58" t="s">
        <v>105</v>
      </c>
      <c r="U12" s="69" t="s">
        <v>152</v>
      </c>
    </row>
    <row r="13" spans="1:22" ht="75" x14ac:dyDescent="0.25">
      <c r="A13" s="52">
        <v>4</v>
      </c>
      <c r="B13" s="49" t="s">
        <v>94</v>
      </c>
      <c r="C13" s="53" t="s">
        <v>22</v>
      </c>
      <c r="D13" s="53" t="s">
        <v>13</v>
      </c>
      <c r="E13" s="53" t="s">
        <v>23</v>
      </c>
      <c r="F13" s="53">
        <v>7</v>
      </c>
      <c r="G13" s="53">
        <v>7</v>
      </c>
      <c r="H13" s="53" t="s">
        <v>24</v>
      </c>
      <c r="I13" s="64">
        <v>0</v>
      </c>
      <c r="J13" s="64">
        <v>3</v>
      </c>
      <c r="K13" s="55">
        <v>3</v>
      </c>
      <c r="L13" s="64">
        <v>5</v>
      </c>
      <c r="M13" s="64">
        <v>6</v>
      </c>
      <c r="N13" s="64">
        <v>0</v>
      </c>
      <c r="O13" s="64">
        <v>0</v>
      </c>
      <c r="P13" s="56">
        <v>0</v>
      </c>
      <c r="Q13" s="56">
        <v>2</v>
      </c>
      <c r="R13" s="57">
        <v>0</v>
      </c>
      <c r="S13" s="58">
        <f t="shared" si="0"/>
        <v>19</v>
      </c>
      <c r="T13" s="58" t="s">
        <v>105</v>
      </c>
      <c r="U13" s="69" t="s">
        <v>152</v>
      </c>
    </row>
    <row r="14" spans="1:22" ht="56.25" x14ac:dyDescent="0.25">
      <c r="A14" s="52">
        <v>5</v>
      </c>
      <c r="B14" s="49" t="s">
        <v>95</v>
      </c>
      <c r="C14" s="53" t="s">
        <v>25</v>
      </c>
      <c r="D14" s="53" t="s">
        <v>13</v>
      </c>
      <c r="E14" s="53" t="s">
        <v>14</v>
      </c>
      <c r="F14" s="53">
        <v>7</v>
      </c>
      <c r="G14" s="53">
        <v>7</v>
      </c>
      <c r="H14" s="53" t="s">
        <v>15</v>
      </c>
      <c r="I14" s="55">
        <v>2.5</v>
      </c>
      <c r="J14" s="55">
        <v>4.5</v>
      </c>
      <c r="K14" s="55">
        <v>3</v>
      </c>
      <c r="L14" s="55">
        <v>4</v>
      </c>
      <c r="M14" s="56">
        <v>6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65">
        <f t="shared" si="0"/>
        <v>20</v>
      </c>
      <c r="T14" s="58" t="s">
        <v>105</v>
      </c>
      <c r="U14" s="69" t="s">
        <v>152</v>
      </c>
    </row>
    <row r="15" spans="1:22" ht="75" x14ac:dyDescent="0.25">
      <c r="A15" s="52">
        <v>6</v>
      </c>
      <c r="B15" s="49" t="s">
        <v>96</v>
      </c>
      <c r="C15" s="53" t="s">
        <v>26</v>
      </c>
      <c r="D15" s="53" t="s">
        <v>13</v>
      </c>
      <c r="E15" s="53" t="s">
        <v>27</v>
      </c>
      <c r="F15" s="53">
        <v>7</v>
      </c>
      <c r="G15" s="53">
        <v>7</v>
      </c>
      <c r="H15" s="53" t="s">
        <v>28</v>
      </c>
      <c r="I15" s="61">
        <v>2.5</v>
      </c>
      <c r="J15" s="61">
        <v>2</v>
      </c>
      <c r="K15" s="66">
        <v>0</v>
      </c>
      <c r="L15" s="61">
        <v>1</v>
      </c>
      <c r="M15" s="61">
        <v>2</v>
      </c>
      <c r="N15" s="61">
        <v>5</v>
      </c>
      <c r="O15" s="61">
        <v>0</v>
      </c>
      <c r="P15" s="61">
        <v>0</v>
      </c>
      <c r="Q15" s="61">
        <v>0</v>
      </c>
      <c r="R15" s="61">
        <v>0</v>
      </c>
      <c r="S15" s="63">
        <f t="shared" si="0"/>
        <v>12.5</v>
      </c>
      <c r="T15" s="58" t="s">
        <v>105</v>
      </c>
      <c r="U15" s="69" t="s">
        <v>152</v>
      </c>
    </row>
    <row r="16" spans="1:22" ht="75" x14ac:dyDescent="0.25">
      <c r="A16" s="52">
        <v>7</v>
      </c>
      <c r="B16" s="49" t="s">
        <v>97</v>
      </c>
      <c r="C16" s="53" t="s">
        <v>30</v>
      </c>
      <c r="D16" s="53" t="s">
        <v>13</v>
      </c>
      <c r="E16" s="53" t="s">
        <v>23</v>
      </c>
      <c r="F16" s="53">
        <v>7</v>
      </c>
      <c r="G16" s="53">
        <v>7</v>
      </c>
      <c r="H16" s="53" t="s">
        <v>29</v>
      </c>
      <c r="I16" s="61">
        <v>3</v>
      </c>
      <c r="J16" s="61">
        <v>5</v>
      </c>
      <c r="K16" s="61">
        <v>2</v>
      </c>
      <c r="L16" s="61">
        <v>1</v>
      </c>
      <c r="M16" s="61">
        <v>7.5</v>
      </c>
      <c r="N16" s="61">
        <v>0</v>
      </c>
      <c r="O16" s="61">
        <v>0</v>
      </c>
      <c r="P16" s="67">
        <v>0</v>
      </c>
      <c r="Q16" s="61">
        <v>5</v>
      </c>
      <c r="R16" s="61">
        <v>5</v>
      </c>
      <c r="S16" s="63">
        <f t="shared" si="0"/>
        <v>28.5</v>
      </c>
      <c r="T16" s="58" t="s">
        <v>105</v>
      </c>
      <c r="U16" s="69" t="s">
        <v>152</v>
      </c>
    </row>
    <row r="17" spans="1:21" ht="75" x14ac:dyDescent="0.25">
      <c r="A17" s="52">
        <v>8</v>
      </c>
      <c r="B17" s="59" t="s">
        <v>98</v>
      </c>
      <c r="C17" s="53" t="s">
        <v>31</v>
      </c>
      <c r="D17" s="53" t="s">
        <v>13</v>
      </c>
      <c r="E17" s="53" t="s">
        <v>14</v>
      </c>
      <c r="F17" s="53">
        <v>7</v>
      </c>
      <c r="G17" s="53">
        <v>7</v>
      </c>
      <c r="H17" s="53" t="s">
        <v>32</v>
      </c>
      <c r="I17" s="68">
        <v>4</v>
      </c>
      <c r="J17" s="68">
        <v>4.5</v>
      </c>
      <c r="K17" s="68">
        <v>3</v>
      </c>
      <c r="L17" s="68">
        <v>5</v>
      </c>
      <c r="M17" s="68">
        <v>8</v>
      </c>
      <c r="N17" s="68">
        <v>0</v>
      </c>
      <c r="O17" s="68">
        <v>5</v>
      </c>
      <c r="P17" s="68">
        <v>0</v>
      </c>
      <c r="Q17" s="68">
        <v>4.5</v>
      </c>
      <c r="R17" s="68">
        <v>6</v>
      </c>
      <c r="S17" s="58">
        <f t="shared" si="0"/>
        <v>40</v>
      </c>
      <c r="T17" s="58" t="s">
        <v>105</v>
      </c>
      <c r="U17" s="69" t="s">
        <v>150</v>
      </c>
    </row>
    <row r="18" spans="1:21" ht="56.25" x14ac:dyDescent="0.25">
      <c r="A18" s="52">
        <v>9</v>
      </c>
      <c r="B18" s="59" t="s">
        <v>99</v>
      </c>
      <c r="C18" s="53" t="s">
        <v>33</v>
      </c>
      <c r="D18" s="53" t="s">
        <v>13</v>
      </c>
      <c r="E18" s="53" t="s">
        <v>20</v>
      </c>
      <c r="F18" s="53">
        <v>7</v>
      </c>
      <c r="G18" s="53">
        <v>7</v>
      </c>
      <c r="H18" s="53" t="s">
        <v>21</v>
      </c>
      <c r="I18" s="68">
        <v>2.5</v>
      </c>
      <c r="J18" s="68">
        <v>3.5</v>
      </c>
      <c r="K18" s="68">
        <v>3</v>
      </c>
      <c r="L18" s="68">
        <v>4</v>
      </c>
      <c r="M18" s="68">
        <v>6</v>
      </c>
      <c r="N18" s="68">
        <v>0</v>
      </c>
      <c r="O18" s="68">
        <v>0</v>
      </c>
      <c r="P18" s="68">
        <v>0</v>
      </c>
      <c r="Q18" s="68">
        <v>2</v>
      </c>
      <c r="R18" s="68">
        <v>4</v>
      </c>
      <c r="S18" s="58">
        <f t="shared" si="0"/>
        <v>25</v>
      </c>
      <c r="T18" s="58" t="s">
        <v>105</v>
      </c>
      <c r="U18" s="69" t="s">
        <v>152</v>
      </c>
    </row>
    <row r="19" spans="1:21" ht="75" x14ac:dyDescent="0.25">
      <c r="A19" s="52">
        <v>10</v>
      </c>
      <c r="B19" s="59" t="s">
        <v>100</v>
      </c>
      <c r="C19" s="53" t="s">
        <v>34</v>
      </c>
      <c r="D19" s="53" t="s">
        <v>13</v>
      </c>
      <c r="E19" s="53" t="s">
        <v>23</v>
      </c>
      <c r="F19" s="53">
        <v>7</v>
      </c>
      <c r="G19" s="53">
        <v>7</v>
      </c>
      <c r="H19" s="53" t="s">
        <v>24</v>
      </c>
      <c r="I19" s="68">
        <v>2.5</v>
      </c>
      <c r="J19" s="68">
        <v>5</v>
      </c>
      <c r="K19" s="68">
        <v>3</v>
      </c>
      <c r="L19" s="68">
        <v>5</v>
      </c>
      <c r="M19" s="68">
        <v>8</v>
      </c>
      <c r="N19" s="68">
        <v>0</v>
      </c>
      <c r="O19" s="68">
        <v>0</v>
      </c>
      <c r="P19" s="68">
        <v>0</v>
      </c>
      <c r="Q19" s="68">
        <v>3</v>
      </c>
      <c r="R19" s="68">
        <v>5</v>
      </c>
      <c r="S19" s="58">
        <f t="shared" si="0"/>
        <v>31.5</v>
      </c>
      <c r="T19" s="58" t="s">
        <v>105</v>
      </c>
      <c r="U19" s="69" t="s">
        <v>151</v>
      </c>
    </row>
    <row r="20" spans="1:21" ht="75" x14ac:dyDescent="0.25">
      <c r="A20" s="52">
        <v>11</v>
      </c>
      <c r="B20" s="59" t="s">
        <v>101</v>
      </c>
      <c r="C20" s="53" t="s">
        <v>35</v>
      </c>
      <c r="D20" s="53" t="s">
        <v>13</v>
      </c>
      <c r="E20" s="53" t="s">
        <v>23</v>
      </c>
      <c r="F20" s="53">
        <v>7</v>
      </c>
      <c r="G20" s="53">
        <v>7</v>
      </c>
      <c r="H20" s="53" t="s">
        <v>24</v>
      </c>
      <c r="I20" s="68">
        <v>2</v>
      </c>
      <c r="J20" s="68">
        <v>3.5</v>
      </c>
      <c r="K20" s="68">
        <v>3</v>
      </c>
      <c r="L20" s="68">
        <v>3</v>
      </c>
      <c r="M20" s="68">
        <v>4</v>
      </c>
      <c r="N20" s="68">
        <v>0</v>
      </c>
      <c r="O20" s="68">
        <v>0</v>
      </c>
      <c r="P20" s="68">
        <v>0</v>
      </c>
      <c r="Q20" s="68">
        <v>0.5</v>
      </c>
      <c r="R20" s="68">
        <v>0</v>
      </c>
      <c r="S20" s="58">
        <f t="shared" si="0"/>
        <v>16</v>
      </c>
      <c r="T20" s="58" t="s">
        <v>105</v>
      </c>
      <c r="U20" s="69" t="s">
        <v>152</v>
      </c>
    </row>
    <row r="21" spans="1:21" ht="75" x14ac:dyDescent="0.25">
      <c r="A21" s="52">
        <v>12</v>
      </c>
      <c r="B21" s="59" t="s">
        <v>102</v>
      </c>
      <c r="C21" s="53" t="s">
        <v>36</v>
      </c>
      <c r="D21" s="53" t="s">
        <v>13</v>
      </c>
      <c r="E21" s="53" t="s">
        <v>23</v>
      </c>
      <c r="F21" s="53">
        <v>7</v>
      </c>
      <c r="G21" s="53">
        <v>7</v>
      </c>
      <c r="H21" s="53" t="s">
        <v>29</v>
      </c>
      <c r="I21" s="68">
        <v>3</v>
      </c>
      <c r="J21" s="68">
        <v>3.5</v>
      </c>
      <c r="K21" s="68">
        <v>3</v>
      </c>
      <c r="L21" s="68">
        <v>4</v>
      </c>
      <c r="M21" s="68">
        <v>6</v>
      </c>
      <c r="N21" s="68">
        <v>0</v>
      </c>
      <c r="O21" s="68">
        <v>0</v>
      </c>
      <c r="P21" s="68">
        <v>0</v>
      </c>
      <c r="Q21" s="68">
        <v>4.5</v>
      </c>
      <c r="R21" s="68">
        <v>6</v>
      </c>
      <c r="S21" s="58">
        <f t="shared" si="0"/>
        <v>30</v>
      </c>
      <c r="T21" s="58" t="s">
        <v>105</v>
      </c>
      <c r="U21" s="69" t="s">
        <v>151</v>
      </c>
    </row>
    <row r="22" spans="1:21" ht="75" x14ac:dyDescent="0.25">
      <c r="A22" s="52">
        <v>13</v>
      </c>
      <c r="B22" s="59" t="s">
        <v>104</v>
      </c>
      <c r="C22" s="53" t="s">
        <v>37</v>
      </c>
      <c r="D22" s="53" t="s">
        <v>13</v>
      </c>
      <c r="E22" s="53" t="s">
        <v>23</v>
      </c>
      <c r="F22" s="53">
        <v>7</v>
      </c>
      <c r="G22" s="53">
        <v>7</v>
      </c>
      <c r="H22" s="53" t="s">
        <v>29</v>
      </c>
      <c r="I22" s="68">
        <v>3</v>
      </c>
      <c r="J22" s="68">
        <v>3.5</v>
      </c>
      <c r="K22" s="68">
        <v>2.5</v>
      </c>
      <c r="L22" s="68">
        <v>1</v>
      </c>
      <c r="M22" s="68">
        <v>8</v>
      </c>
      <c r="N22" s="68">
        <v>0</v>
      </c>
      <c r="O22" s="68">
        <v>0</v>
      </c>
      <c r="P22" s="68">
        <v>0</v>
      </c>
      <c r="Q22" s="68">
        <v>4.5</v>
      </c>
      <c r="R22" s="68">
        <v>5</v>
      </c>
      <c r="S22" s="58">
        <f t="shared" si="0"/>
        <v>27.5</v>
      </c>
      <c r="T22" s="58" t="s">
        <v>105</v>
      </c>
      <c r="U22" s="69" t="s">
        <v>152</v>
      </c>
    </row>
    <row r="23" spans="1:21" ht="75" x14ac:dyDescent="0.25">
      <c r="A23" s="52">
        <v>14</v>
      </c>
      <c r="B23" s="59" t="s">
        <v>103</v>
      </c>
      <c r="C23" s="53" t="s">
        <v>38</v>
      </c>
      <c r="D23" s="53" t="s">
        <v>13</v>
      </c>
      <c r="E23" s="53" t="s">
        <v>14</v>
      </c>
      <c r="F23" s="53">
        <v>7</v>
      </c>
      <c r="G23" s="53">
        <v>7</v>
      </c>
      <c r="H23" s="53" t="s">
        <v>32</v>
      </c>
      <c r="I23" s="68">
        <v>4.5</v>
      </c>
      <c r="J23" s="68">
        <v>5</v>
      </c>
      <c r="K23" s="68">
        <v>3</v>
      </c>
      <c r="L23" s="68">
        <v>5</v>
      </c>
      <c r="M23" s="68">
        <v>10</v>
      </c>
      <c r="N23" s="68">
        <v>0</v>
      </c>
      <c r="O23" s="68">
        <v>5</v>
      </c>
      <c r="P23" s="68">
        <v>0</v>
      </c>
      <c r="Q23" s="68">
        <v>4.5</v>
      </c>
      <c r="R23" s="68">
        <v>3</v>
      </c>
      <c r="S23" s="58">
        <f t="shared" si="0"/>
        <v>40</v>
      </c>
      <c r="T23" s="58" t="s">
        <v>105</v>
      </c>
      <c r="U23" s="69" t="s">
        <v>150</v>
      </c>
    </row>
    <row r="25" spans="1:21" x14ac:dyDescent="0.25">
      <c r="B25" t="s">
        <v>89</v>
      </c>
    </row>
    <row r="26" spans="1:21" x14ac:dyDescent="0.25">
      <c r="B26" t="s">
        <v>88</v>
      </c>
    </row>
    <row r="27" spans="1:21" x14ac:dyDescent="0.25">
      <c r="D27" t="s">
        <v>90</v>
      </c>
    </row>
  </sheetData>
  <mergeCells count="7">
    <mergeCell ref="A7:V7"/>
    <mergeCell ref="A1:O1"/>
    <mergeCell ref="A2:V2"/>
    <mergeCell ref="A3:V3"/>
    <mergeCell ref="A4:V4"/>
    <mergeCell ref="A5:V5"/>
    <mergeCell ref="A6:S6"/>
  </mergeCells>
  <pageMargins left="0.51181102362204722" right="0.51181102362204722" top="0.55118110236220474" bottom="0.55118110236220474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60" zoomScaleNormal="60" workbookViewId="0">
      <selection activeCell="U17" sqref="U17"/>
    </sheetView>
  </sheetViews>
  <sheetFormatPr defaultRowHeight="15" x14ac:dyDescent="0.25"/>
  <cols>
    <col min="3" max="3" width="18.7109375" customWidth="1"/>
    <col min="4" max="4" width="17.28515625" customWidth="1"/>
    <col min="5" max="5" width="15.85546875" customWidth="1"/>
    <col min="8" max="8" width="15" customWidth="1"/>
    <col min="21" max="21" width="18.5703125" customWidth="1"/>
  </cols>
  <sheetData>
    <row r="1" spans="1:22" x14ac:dyDescent="0.25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0"/>
      <c r="Q1" s="31"/>
      <c r="R1" s="31"/>
      <c r="S1" s="31"/>
      <c r="T1" s="31"/>
      <c r="U1" s="31"/>
      <c r="V1" s="31"/>
    </row>
    <row r="2" spans="1:22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Q2" s="31"/>
      <c r="R2" s="31"/>
      <c r="S2" s="31"/>
      <c r="T2" s="31"/>
      <c r="U2" s="31"/>
      <c r="V2" s="31"/>
    </row>
    <row r="3" spans="1:22" x14ac:dyDescent="0.25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x14ac:dyDescent="0.25">
      <c r="A4" s="83" t="s">
        <v>112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x14ac:dyDescent="0.25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x14ac:dyDescent="0.25">
      <c r="A6" s="85" t="s">
        <v>114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x14ac:dyDescent="0.25">
      <c r="A7" s="85" t="s">
        <v>115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29"/>
      <c r="U7" s="29"/>
      <c r="V7" s="29"/>
    </row>
    <row r="8" spans="1:22" x14ac:dyDescent="0.25">
      <c r="A8" s="81" t="s">
        <v>87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10" spans="1:22" ht="131.25" x14ac:dyDescent="0.25">
      <c r="A10" s="49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50" t="s">
        <v>8</v>
      </c>
      <c r="J10" s="50" t="s">
        <v>8</v>
      </c>
      <c r="K10" s="50" t="s">
        <v>8</v>
      </c>
      <c r="L10" s="50" t="s">
        <v>8</v>
      </c>
      <c r="M10" s="50" t="s">
        <v>8</v>
      </c>
      <c r="N10" s="50" t="s">
        <v>8</v>
      </c>
      <c r="O10" s="50" t="s">
        <v>8</v>
      </c>
      <c r="P10" s="50" t="s">
        <v>8</v>
      </c>
      <c r="Q10" s="50" t="s">
        <v>8</v>
      </c>
      <c r="R10" s="50" t="s">
        <v>8</v>
      </c>
      <c r="S10" s="50" t="s">
        <v>9</v>
      </c>
      <c r="T10" s="50" t="s">
        <v>10</v>
      </c>
      <c r="U10" s="51" t="s">
        <v>11</v>
      </c>
    </row>
    <row r="11" spans="1:22" ht="75" x14ac:dyDescent="0.25">
      <c r="A11" s="70">
        <v>1</v>
      </c>
      <c r="B11" s="70" t="s">
        <v>124</v>
      </c>
      <c r="C11" s="53" t="s">
        <v>39</v>
      </c>
      <c r="D11" s="53" t="s">
        <v>13</v>
      </c>
      <c r="E11" s="53" t="s">
        <v>23</v>
      </c>
      <c r="F11" s="53" t="s">
        <v>40</v>
      </c>
      <c r="G11" s="53">
        <v>8</v>
      </c>
      <c r="H11" s="53" t="s">
        <v>24</v>
      </c>
      <c r="I11" s="70">
        <v>2</v>
      </c>
      <c r="J11" s="70">
        <v>4</v>
      </c>
      <c r="K11" s="71">
        <v>4</v>
      </c>
      <c r="L11" s="70">
        <v>1</v>
      </c>
      <c r="M11" s="70">
        <v>10</v>
      </c>
      <c r="N11" s="70">
        <v>4</v>
      </c>
      <c r="O11" s="70">
        <v>1</v>
      </c>
      <c r="P11" s="70">
        <v>0</v>
      </c>
      <c r="Q11" s="70">
        <v>5</v>
      </c>
      <c r="R11" s="70">
        <v>5</v>
      </c>
      <c r="S11" s="73">
        <f t="shared" ref="S11:S17" si="0">SUM(I11:R11)</f>
        <v>36</v>
      </c>
      <c r="T11" s="73">
        <v>65</v>
      </c>
      <c r="U11" s="73" t="s">
        <v>152</v>
      </c>
    </row>
    <row r="12" spans="1:22" ht="75" x14ac:dyDescent="0.25">
      <c r="A12" s="70">
        <v>2</v>
      </c>
      <c r="B12" s="70" t="s">
        <v>125</v>
      </c>
      <c r="C12" s="53" t="s">
        <v>41</v>
      </c>
      <c r="D12" s="53" t="s">
        <v>13</v>
      </c>
      <c r="E12" s="53" t="s">
        <v>23</v>
      </c>
      <c r="F12" s="53" t="s">
        <v>40</v>
      </c>
      <c r="G12" s="53">
        <v>8</v>
      </c>
      <c r="H12" s="53" t="s">
        <v>24</v>
      </c>
      <c r="I12" s="70">
        <v>2</v>
      </c>
      <c r="J12" s="70">
        <v>5</v>
      </c>
      <c r="K12" s="70">
        <v>2</v>
      </c>
      <c r="L12" s="70">
        <v>1</v>
      </c>
      <c r="M12" s="70">
        <v>10</v>
      </c>
      <c r="N12" s="70">
        <v>2</v>
      </c>
      <c r="O12" s="70">
        <v>8</v>
      </c>
      <c r="P12" s="70">
        <v>1</v>
      </c>
      <c r="Q12" s="70">
        <v>5</v>
      </c>
      <c r="R12" s="70">
        <v>8</v>
      </c>
      <c r="S12" s="73">
        <f t="shared" si="0"/>
        <v>44</v>
      </c>
      <c r="T12" s="73">
        <v>65</v>
      </c>
      <c r="U12" s="73" t="s">
        <v>152</v>
      </c>
    </row>
    <row r="13" spans="1:22" ht="75" x14ac:dyDescent="0.25">
      <c r="A13" s="70">
        <v>3</v>
      </c>
      <c r="B13" s="70" t="s">
        <v>126</v>
      </c>
      <c r="C13" s="53" t="s">
        <v>42</v>
      </c>
      <c r="D13" s="53" t="s">
        <v>13</v>
      </c>
      <c r="E13" s="53" t="s">
        <v>20</v>
      </c>
      <c r="F13" s="53">
        <v>8</v>
      </c>
      <c r="G13" s="53">
        <v>8</v>
      </c>
      <c r="H13" s="53" t="s">
        <v>21</v>
      </c>
      <c r="I13" s="70">
        <v>3</v>
      </c>
      <c r="J13" s="70">
        <v>5</v>
      </c>
      <c r="K13" s="70">
        <v>5</v>
      </c>
      <c r="L13" s="70">
        <v>4</v>
      </c>
      <c r="M13" s="70">
        <v>10</v>
      </c>
      <c r="N13" s="70">
        <v>1</v>
      </c>
      <c r="O13" s="70">
        <v>3</v>
      </c>
      <c r="P13" s="70">
        <v>0</v>
      </c>
      <c r="Q13" s="70">
        <v>5</v>
      </c>
      <c r="R13" s="70">
        <v>9</v>
      </c>
      <c r="S13" s="73">
        <f t="shared" si="0"/>
        <v>45</v>
      </c>
      <c r="T13" s="73">
        <v>65</v>
      </c>
      <c r="U13" s="73" t="s">
        <v>151</v>
      </c>
    </row>
    <row r="14" spans="1:22" ht="75" x14ac:dyDescent="0.25">
      <c r="A14" s="70">
        <v>4</v>
      </c>
      <c r="B14" s="70" t="s">
        <v>127</v>
      </c>
      <c r="C14" s="53" t="s">
        <v>43</v>
      </c>
      <c r="D14" s="53" t="s">
        <v>13</v>
      </c>
      <c r="E14" s="53" t="s">
        <v>23</v>
      </c>
      <c r="F14" s="53" t="s">
        <v>40</v>
      </c>
      <c r="G14" s="53">
        <v>8</v>
      </c>
      <c r="H14" s="53" t="s">
        <v>24</v>
      </c>
      <c r="I14" s="70">
        <v>3</v>
      </c>
      <c r="J14" s="70">
        <v>5</v>
      </c>
      <c r="K14" s="70">
        <v>5</v>
      </c>
      <c r="L14" s="70">
        <v>1</v>
      </c>
      <c r="M14" s="70">
        <v>10</v>
      </c>
      <c r="N14" s="70">
        <v>1</v>
      </c>
      <c r="O14" s="70">
        <v>2</v>
      </c>
      <c r="P14" s="70">
        <v>2</v>
      </c>
      <c r="Q14" s="70">
        <v>5</v>
      </c>
      <c r="R14" s="70">
        <v>7</v>
      </c>
      <c r="S14" s="73">
        <f t="shared" si="0"/>
        <v>41</v>
      </c>
      <c r="T14" s="73">
        <v>65</v>
      </c>
      <c r="U14" s="73" t="s">
        <v>152</v>
      </c>
    </row>
    <row r="15" spans="1:22" ht="75" x14ac:dyDescent="0.25">
      <c r="A15" s="70">
        <v>5</v>
      </c>
      <c r="B15" s="70" t="s">
        <v>128</v>
      </c>
      <c r="C15" s="72" t="s">
        <v>44</v>
      </c>
      <c r="D15" s="72" t="s">
        <v>13</v>
      </c>
      <c r="E15" s="72" t="s">
        <v>14</v>
      </c>
      <c r="F15" s="72">
        <v>8</v>
      </c>
      <c r="G15" s="53">
        <v>8</v>
      </c>
      <c r="H15" s="72" t="s">
        <v>32</v>
      </c>
      <c r="I15" s="70">
        <v>3</v>
      </c>
      <c r="J15" s="70">
        <v>5</v>
      </c>
      <c r="K15" s="70">
        <v>4</v>
      </c>
      <c r="L15" s="70">
        <v>4</v>
      </c>
      <c r="M15" s="70">
        <v>10</v>
      </c>
      <c r="N15" s="70">
        <v>3</v>
      </c>
      <c r="O15" s="70">
        <v>0</v>
      </c>
      <c r="P15" s="70">
        <v>2</v>
      </c>
      <c r="Q15" s="70">
        <v>5</v>
      </c>
      <c r="R15" s="70">
        <v>7</v>
      </c>
      <c r="S15" s="73">
        <f t="shared" si="0"/>
        <v>43</v>
      </c>
      <c r="T15" s="73">
        <v>65</v>
      </c>
      <c r="U15" s="73" t="s">
        <v>152</v>
      </c>
    </row>
    <row r="16" spans="1:22" ht="75" x14ac:dyDescent="0.25">
      <c r="A16" s="70">
        <v>6</v>
      </c>
      <c r="B16" s="70" t="s">
        <v>129</v>
      </c>
      <c r="C16" s="53" t="s">
        <v>45</v>
      </c>
      <c r="D16" s="53" t="s">
        <v>13</v>
      </c>
      <c r="E16" s="53" t="s">
        <v>27</v>
      </c>
      <c r="F16" s="53">
        <v>8</v>
      </c>
      <c r="G16" s="53">
        <v>8</v>
      </c>
      <c r="H16" s="53" t="s">
        <v>28</v>
      </c>
      <c r="I16" s="70">
        <v>2</v>
      </c>
      <c r="J16" s="70">
        <v>4</v>
      </c>
      <c r="K16" s="70">
        <v>1</v>
      </c>
      <c r="L16" s="70">
        <v>5</v>
      </c>
      <c r="M16" s="70">
        <v>5</v>
      </c>
      <c r="N16" s="70">
        <v>0</v>
      </c>
      <c r="O16" s="70">
        <v>0</v>
      </c>
      <c r="P16" s="70">
        <v>0</v>
      </c>
      <c r="Q16" s="70">
        <v>2</v>
      </c>
      <c r="R16" s="70">
        <v>3</v>
      </c>
      <c r="S16" s="73">
        <f t="shared" si="0"/>
        <v>22</v>
      </c>
      <c r="T16" s="73">
        <v>65</v>
      </c>
      <c r="U16" s="73" t="s">
        <v>152</v>
      </c>
    </row>
    <row r="17" spans="1:21" ht="75" x14ac:dyDescent="0.25">
      <c r="A17" s="70">
        <v>7</v>
      </c>
      <c r="B17" s="70" t="s">
        <v>130</v>
      </c>
      <c r="C17" s="53" t="s">
        <v>46</v>
      </c>
      <c r="D17" s="53" t="s">
        <v>13</v>
      </c>
      <c r="E17" s="53" t="s">
        <v>47</v>
      </c>
      <c r="F17" s="53">
        <v>8</v>
      </c>
      <c r="G17" s="53">
        <v>8</v>
      </c>
      <c r="H17" s="53" t="s">
        <v>21</v>
      </c>
      <c r="I17" s="70">
        <v>5</v>
      </c>
      <c r="J17" s="70">
        <v>5</v>
      </c>
      <c r="K17" s="70">
        <v>5</v>
      </c>
      <c r="L17" s="70">
        <v>4</v>
      </c>
      <c r="M17" s="70">
        <v>10</v>
      </c>
      <c r="N17" s="70">
        <v>1</v>
      </c>
      <c r="O17" s="70">
        <v>5</v>
      </c>
      <c r="P17" s="70">
        <v>2</v>
      </c>
      <c r="Q17" s="70">
        <v>5</v>
      </c>
      <c r="R17" s="70">
        <v>9</v>
      </c>
      <c r="S17" s="73">
        <f t="shared" si="0"/>
        <v>51</v>
      </c>
      <c r="T17" s="73">
        <v>65</v>
      </c>
      <c r="U17" s="59" t="s">
        <v>150</v>
      </c>
    </row>
    <row r="19" spans="1:21" x14ac:dyDescent="0.25">
      <c r="B19" t="s">
        <v>89</v>
      </c>
    </row>
    <row r="20" spans="1:21" x14ac:dyDescent="0.25">
      <c r="B20" t="s">
        <v>88</v>
      </c>
    </row>
    <row r="21" spans="1:21" x14ac:dyDescent="0.25">
      <c r="B21" t="s">
        <v>131</v>
      </c>
    </row>
  </sheetData>
  <mergeCells count="7">
    <mergeCell ref="A8:V8"/>
    <mergeCell ref="A1:O1"/>
    <mergeCell ref="A3:V3"/>
    <mergeCell ref="A4:V4"/>
    <mergeCell ref="A5:V5"/>
    <mergeCell ref="A6:V6"/>
    <mergeCell ref="A7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60" zoomScaleNormal="60" workbookViewId="0">
      <selection activeCell="S12" sqref="S12"/>
    </sheetView>
  </sheetViews>
  <sheetFormatPr defaultRowHeight="15" x14ac:dyDescent="0.25"/>
  <cols>
    <col min="3" max="3" width="16" customWidth="1"/>
    <col min="4" max="4" width="15.28515625" customWidth="1"/>
    <col min="5" max="5" width="15.5703125" customWidth="1"/>
    <col min="8" max="8" width="17.42578125" customWidth="1"/>
    <col min="21" max="21" width="18.85546875" customWidth="1"/>
  </cols>
  <sheetData>
    <row r="1" spans="1:22" x14ac:dyDescent="0.2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7"/>
      <c r="Q1" s="14"/>
      <c r="R1" s="14"/>
      <c r="S1" s="14"/>
      <c r="T1" s="14"/>
      <c r="U1" s="14"/>
      <c r="V1" s="14"/>
    </row>
    <row r="2" spans="1:22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7"/>
      <c r="Q2" s="14"/>
      <c r="R2" s="14"/>
      <c r="S2" s="14"/>
      <c r="T2" s="14"/>
      <c r="U2" s="14"/>
      <c r="V2" s="14"/>
    </row>
    <row r="3" spans="1:22" x14ac:dyDescent="0.25">
      <c r="A3" s="83" t="s">
        <v>132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x14ac:dyDescent="0.25">
      <c r="A4" s="83" t="s">
        <v>112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x14ac:dyDescent="0.25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x14ac:dyDescent="0.25">
      <c r="A6" s="85" t="s">
        <v>123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x14ac:dyDescent="0.25">
      <c r="A7" s="85" t="s">
        <v>122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29"/>
      <c r="U7" s="29"/>
      <c r="V7" s="29"/>
    </row>
    <row r="8" spans="1:22" x14ac:dyDescent="0.25">
      <c r="A8" s="81" t="s">
        <v>116</v>
      </c>
      <c r="B8" s="85"/>
      <c r="C8" s="85"/>
      <c r="D8" s="85"/>
      <c r="E8" s="85"/>
      <c r="F8" s="85"/>
      <c r="G8" s="85"/>
      <c r="H8" s="85"/>
      <c r="I8" s="85"/>
      <c r="J8" s="32"/>
      <c r="K8" s="32"/>
      <c r="L8" s="32"/>
      <c r="M8" s="32"/>
      <c r="N8" s="32"/>
      <c r="O8" s="32"/>
      <c r="P8" s="32"/>
      <c r="Q8" s="32"/>
      <c r="R8" s="32"/>
      <c r="S8" s="32"/>
      <c r="T8" s="29"/>
      <c r="U8" s="29"/>
      <c r="V8" s="29"/>
    </row>
    <row r="9" spans="1:22" x14ac:dyDescent="0.25">
      <c r="A9" s="81" t="s">
        <v>117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1" spans="1:22" ht="85.5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7" t="s">
        <v>8</v>
      </c>
      <c r="J11" s="7" t="s">
        <v>8</v>
      </c>
      <c r="K11" s="7" t="s">
        <v>8</v>
      </c>
      <c r="L11" s="7" t="s">
        <v>8</v>
      </c>
      <c r="M11" s="7" t="s">
        <v>8</v>
      </c>
      <c r="N11" s="7" t="s">
        <v>8</v>
      </c>
      <c r="O11" s="7" t="s">
        <v>8</v>
      </c>
      <c r="P11" s="7" t="s">
        <v>8</v>
      </c>
      <c r="Q11" s="7" t="s">
        <v>8</v>
      </c>
      <c r="R11" s="7" t="s">
        <v>8</v>
      </c>
      <c r="S11" s="7" t="s">
        <v>9</v>
      </c>
      <c r="T11" s="7" t="s">
        <v>10</v>
      </c>
      <c r="U11" s="8" t="s">
        <v>11</v>
      </c>
    </row>
    <row r="12" spans="1:22" ht="45" x14ac:dyDescent="0.25">
      <c r="A12" s="11">
        <v>1</v>
      </c>
      <c r="B12" s="11">
        <v>905</v>
      </c>
      <c r="C12" s="9" t="s">
        <v>49</v>
      </c>
      <c r="D12" s="9" t="s">
        <v>13</v>
      </c>
      <c r="E12" s="9" t="s">
        <v>20</v>
      </c>
      <c r="F12" s="9">
        <v>9</v>
      </c>
      <c r="G12" s="9">
        <v>9</v>
      </c>
      <c r="H12" s="10" t="s">
        <v>21</v>
      </c>
      <c r="I12" s="11">
        <v>5</v>
      </c>
      <c r="J12" s="11">
        <v>5</v>
      </c>
      <c r="K12" s="11">
        <v>8</v>
      </c>
      <c r="L12" s="11">
        <v>4</v>
      </c>
      <c r="M12" s="11">
        <v>4</v>
      </c>
      <c r="N12" s="11">
        <v>4</v>
      </c>
      <c r="O12" s="11">
        <v>5</v>
      </c>
      <c r="P12" s="11">
        <v>5</v>
      </c>
      <c r="Q12" s="11">
        <v>5</v>
      </c>
      <c r="R12" s="11">
        <v>10</v>
      </c>
      <c r="S12" s="12">
        <f>SUM(I12:R12)</f>
        <v>55</v>
      </c>
      <c r="T12" s="12">
        <v>65</v>
      </c>
      <c r="U12" s="12" t="s">
        <v>152</v>
      </c>
    </row>
    <row r="13" spans="1:22" ht="45" x14ac:dyDescent="0.25">
      <c r="A13" s="11">
        <v>2</v>
      </c>
      <c r="B13" s="11">
        <v>909</v>
      </c>
      <c r="C13" s="43" t="s">
        <v>50</v>
      </c>
      <c r="D13" s="9" t="s">
        <v>13</v>
      </c>
      <c r="E13" s="9" t="s">
        <v>17</v>
      </c>
      <c r="F13" s="9">
        <v>9</v>
      </c>
      <c r="G13" s="9">
        <v>9</v>
      </c>
      <c r="H13" s="9" t="s">
        <v>18</v>
      </c>
      <c r="I13" s="11">
        <v>3</v>
      </c>
      <c r="J13" s="11">
        <v>1</v>
      </c>
      <c r="K13" s="11">
        <v>0</v>
      </c>
      <c r="L13" s="11">
        <v>1</v>
      </c>
      <c r="M13" s="11">
        <v>4</v>
      </c>
      <c r="N13" s="11">
        <v>2</v>
      </c>
      <c r="O13" s="11">
        <v>2</v>
      </c>
      <c r="P13" s="11">
        <v>1</v>
      </c>
      <c r="Q13" s="11">
        <v>5</v>
      </c>
      <c r="R13" s="11">
        <v>10</v>
      </c>
      <c r="S13" s="12">
        <f>SUM(I13:R13)</f>
        <v>29</v>
      </c>
      <c r="T13" s="12">
        <v>65</v>
      </c>
      <c r="U13" s="12" t="s">
        <v>152</v>
      </c>
    </row>
    <row r="14" spans="1:22" ht="45" x14ac:dyDescent="0.25">
      <c r="A14" s="11">
        <v>3</v>
      </c>
      <c r="B14" s="11">
        <v>902</v>
      </c>
      <c r="C14" s="13" t="s">
        <v>51</v>
      </c>
      <c r="D14" s="13" t="s">
        <v>13</v>
      </c>
      <c r="E14" s="13" t="s">
        <v>14</v>
      </c>
      <c r="F14" s="13">
        <v>9</v>
      </c>
      <c r="G14" s="9">
        <v>9</v>
      </c>
      <c r="H14" s="13" t="s">
        <v>52</v>
      </c>
      <c r="I14" s="11">
        <v>5</v>
      </c>
      <c r="J14" s="11">
        <v>1</v>
      </c>
      <c r="K14" s="11">
        <v>4</v>
      </c>
      <c r="L14" s="11">
        <v>4</v>
      </c>
      <c r="M14" s="11">
        <v>4</v>
      </c>
      <c r="N14" s="11">
        <v>4</v>
      </c>
      <c r="O14" s="11">
        <v>8</v>
      </c>
      <c r="P14" s="11">
        <v>3</v>
      </c>
      <c r="Q14" s="11">
        <v>5</v>
      </c>
      <c r="R14" s="11">
        <v>8</v>
      </c>
      <c r="S14" s="12">
        <f>SUM(I14:R14)</f>
        <v>46</v>
      </c>
      <c r="T14" s="12">
        <v>65</v>
      </c>
      <c r="U14" s="12" t="s">
        <v>152</v>
      </c>
    </row>
    <row r="15" spans="1:22" ht="45" x14ac:dyDescent="0.25">
      <c r="A15" s="11">
        <v>4</v>
      </c>
      <c r="B15" s="11">
        <v>904</v>
      </c>
      <c r="C15" s="13" t="s">
        <v>53</v>
      </c>
      <c r="D15" s="13" t="s">
        <v>13</v>
      </c>
      <c r="E15" s="13" t="s">
        <v>14</v>
      </c>
      <c r="F15" s="13">
        <v>9</v>
      </c>
      <c r="G15" s="9">
        <v>9</v>
      </c>
      <c r="H15" s="13" t="s">
        <v>54</v>
      </c>
      <c r="I15" s="11">
        <v>4</v>
      </c>
      <c r="J15" s="11">
        <v>5</v>
      </c>
      <c r="K15" s="11">
        <v>4</v>
      </c>
      <c r="L15" s="11">
        <v>5</v>
      </c>
      <c r="M15" s="11">
        <v>4</v>
      </c>
      <c r="N15" s="11">
        <v>5</v>
      </c>
      <c r="O15" s="11">
        <v>10</v>
      </c>
      <c r="P15" s="11">
        <v>5</v>
      </c>
      <c r="Q15" s="11">
        <v>5</v>
      </c>
      <c r="R15" s="11">
        <v>10</v>
      </c>
      <c r="S15" s="12">
        <f>SUM(I15:R15)</f>
        <v>57</v>
      </c>
      <c r="T15" s="12">
        <v>65</v>
      </c>
      <c r="U15" s="59" t="s">
        <v>150</v>
      </c>
    </row>
    <row r="16" spans="1:22" ht="45" x14ac:dyDescent="0.25">
      <c r="A16" s="11">
        <v>5</v>
      </c>
      <c r="B16" s="11">
        <v>903</v>
      </c>
      <c r="C16" s="9" t="s">
        <v>55</v>
      </c>
      <c r="D16" s="9" t="s">
        <v>13</v>
      </c>
      <c r="E16" s="9" t="s">
        <v>20</v>
      </c>
      <c r="F16" s="9">
        <v>9</v>
      </c>
      <c r="G16" s="9">
        <v>9</v>
      </c>
      <c r="H16" s="9" t="s">
        <v>21</v>
      </c>
      <c r="I16" s="11">
        <v>5</v>
      </c>
      <c r="J16" s="11">
        <v>5</v>
      </c>
      <c r="K16" s="11">
        <v>10</v>
      </c>
      <c r="L16" s="11">
        <v>5</v>
      </c>
      <c r="M16" s="11">
        <v>5</v>
      </c>
      <c r="N16" s="11">
        <v>5</v>
      </c>
      <c r="O16" s="11">
        <v>1</v>
      </c>
      <c r="P16" s="11">
        <v>5</v>
      </c>
      <c r="Q16" s="11">
        <v>5</v>
      </c>
      <c r="R16" s="11">
        <v>10</v>
      </c>
      <c r="S16" s="12">
        <f>SUM(I16:R16)</f>
        <v>56</v>
      </c>
      <c r="T16" s="12">
        <v>65</v>
      </c>
      <c r="U16" s="12" t="s">
        <v>151</v>
      </c>
    </row>
    <row r="17" spans="1:21" ht="45" x14ac:dyDescent="0.25">
      <c r="A17" s="11">
        <v>6</v>
      </c>
      <c r="B17" s="11">
        <v>908</v>
      </c>
      <c r="C17" s="9" t="s">
        <v>56</v>
      </c>
      <c r="D17" s="9" t="s">
        <v>13</v>
      </c>
      <c r="E17" s="9" t="s">
        <v>17</v>
      </c>
      <c r="F17" s="9">
        <v>9</v>
      </c>
      <c r="G17" s="9">
        <v>9</v>
      </c>
      <c r="H17" s="9" t="s">
        <v>18</v>
      </c>
      <c r="I17" s="11">
        <v>1</v>
      </c>
      <c r="J17" s="11">
        <v>0</v>
      </c>
      <c r="K17" s="11">
        <v>6</v>
      </c>
      <c r="L17" s="11">
        <v>2</v>
      </c>
      <c r="M17" s="11">
        <v>0</v>
      </c>
      <c r="N17" s="11">
        <v>1</v>
      </c>
      <c r="O17" s="11">
        <v>0</v>
      </c>
      <c r="P17" s="11">
        <v>0</v>
      </c>
      <c r="Q17" s="11">
        <v>5</v>
      </c>
      <c r="R17" s="11">
        <v>7</v>
      </c>
      <c r="S17" s="12">
        <f>SUM(I17:R17)</f>
        <v>22</v>
      </c>
      <c r="T17" s="12">
        <v>65</v>
      </c>
      <c r="U17" s="12" t="s">
        <v>152</v>
      </c>
    </row>
    <row r="18" spans="1:21" ht="45" x14ac:dyDescent="0.25">
      <c r="A18" s="11">
        <v>7</v>
      </c>
      <c r="B18" s="11">
        <v>910</v>
      </c>
      <c r="C18" s="13" t="s">
        <v>57</v>
      </c>
      <c r="D18" s="13" t="s">
        <v>13</v>
      </c>
      <c r="E18" s="13" t="s">
        <v>14</v>
      </c>
      <c r="F18" s="13">
        <v>9</v>
      </c>
      <c r="G18" s="9">
        <v>9</v>
      </c>
      <c r="H18" s="13" t="s">
        <v>54</v>
      </c>
      <c r="I18" s="11">
        <v>5</v>
      </c>
      <c r="J18" s="11">
        <v>5</v>
      </c>
      <c r="K18" s="11">
        <v>4</v>
      </c>
      <c r="L18" s="11">
        <v>5</v>
      </c>
      <c r="M18" s="11">
        <v>4</v>
      </c>
      <c r="N18" s="11">
        <v>5</v>
      </c>
      <c r="O18" s="11">
        <v>10</v>
      </c>
      <c r="P18" s="11">
        <v>5</v>
      </c>
      <c r="Q18" s="11">
        <v>5</v>
      </c>
      <c r="R18" s="11">
        <v>9</v>
      </c>
      <c r="S18" s="12">
        <f>SUM(I18:R18)</f>
        <v>57</v>
      </c>
      <c r="T18" s="12">
        <v>65</v>
      </c>
      <c r="U18" s="59" t="s">
        <v>150</v>
      </c>
    </row>
    <row r="19" spans="1:21" ht="45" x14ac:dyDescent="0.25">
      <c r="A19" s="11">
        <v>8</v>
      </c>
      <c r="B19" s="11">
        <v>906</v>
      </c>
      <c r="C19" s="9" t="s">
        <v>58</v>
      </c>
      <c r="D19" s="13" t="s">
        <v>59</v>
      </c>
      <c r="E19" s="9" t="s">
        <v>23</v>
      </c>
      <c r="F19" s="9" t="s">
        <v>60</v>
      </c>
      <c r="G19" s="9">
        <v>9</v>
      </c>
      <c r="H19" s="9" t="s">
        <v>24</v>
      </c>
      <c r="I19" s="11">
        <v>5</v>
      </c>
      <c r="J19" s="11">
        <v>5</v>
      </c>
      <c r="K19" s="11">
        <v>4</v>
      </c>
      <c r="L19" s="11">
        <v>0</v>
      </c>
      <c r="M19" s="11">
        <v>4</v>
      </c>
      <c r="N19" s="11">
        <v>5</v>
      </c>
      <c r="O19" s="11">
        <v>5</v>
      </c>
      <c r="P19" s="11">
        <v>5</v>
      </c>
      <c r="Q19" s="11">
        <v>5</v>
      </c>
      <c r="R19" s="11">
        <v>7</v>
      </c>
      <c r="S19" s="12">
        <f>SUM(I19:R19)</f>
        <v>45</v>
      </c>
      <c r="T19" s="12">
        <v>65</v>
      </c>
      <c r="U19" s="12" t="s">
        <v>152</v>
      </c>
    </row>
    <row r="20" spans="1:21" ht="45" x14ac:dyDescent="0.25">
      <c r="A20" s="11">
        <v>9</v>
      </c>
      <c r="B20" s="11">
        <v>901</v>
      </c>
      <c r="C20" s="13" t="s">
        <v>61</v>
      </c>
      <c r="D20" s="13" t="s">
        <v>13</v>
      </c>
      <c r="E20" s="13" t="s">
        <v>14</v>
      </c>
      <c r="F20" s="13">
        <v>9</v>
      </c>
      <c r="G20" s="9">
        <v>9</v>
      </c>
      <c r="H20" s="13" t="s">
        <v>52</v>
      </c>
      <c r="I20" s="11">
        <v>4</v>
      </c>
      <c r="J20" s="11">
        <v>5</v>
      </c>
      <c r="K20" s="11">
        <v>3</v>
      </c>
      <c r="L20" s="11">
        <v>5</v>
      </c>
      <c r="M20" s="11">
        <v>5</v>
      </c>
      <c r="N20" s="11">
        <v>4</v>
      </c>
      <c r="O20" s="11">
        <v>10</v>
      </c>
      <c r="P20" s="11">
        <v>5</v>
      </c>
      <c r="Q20" s="11">
        <v>5</v>
      </c>
      <c r="R20" s="11">
        <v>9</v>
      </c>
      <c r="S20" s="12">
        <f>SUM(I20:R20)</f>
        <v>55</v>
      </c>
      <c r="T20" s="12">
        <v>65</v>
      </c>
      <c r="U20" s="12" t="s">
        <v>152</v>
      </c>
    </row>
    <row r="21" spans="1:21" ht="45" x14ac:dyDescent="0.25">
      <c r="A21" s="11">
        <v>10</v>
      </c>
      <c r="B21" s="11">
        <v>907</v>
      </c>
      <c r="C21" s="9" t="s">
        <v>62</v>
      </c>
      <c r="D21" s="9" t="s">
        <v>13</v>
      </c>
      <c r="E21" s="9" t="s">
        <v>20</v>
      </c>
      <c r="F21" s="9">
        <v>9</v>
      </c>
      <c r="G21" s="9">
        <v>9</v>
      </c>
      <c r="H21" s="9" t="s">
        <v>21</v>
      </c>
      <c r="I21" s="11">
        <v>2</v>
      </c>
      <c r="J21" s="11">
        <v>5</v>
      </c>
      <c r="K21" s="11">
        <v>10</v>
      </c>
      <c r="L21" s="11">
        <v>5</v>
      </c>
      <c r="M21" s="11">
        <v>5</v>
      </c>
      <c r="N21" s="11">
        <v>0</v>
      </c>
      <c r="O21" s="11">
        <v>0</v>
      </c>
      <c r="P21" s="11">
        <v>5</v>
      </c>
      <c r="Q21" s="11">
        <v>5</v>
      </c>
      <c r="R21" s="11">
        <v>9</v>
      </c>
      <c r="S21" s="12">
        <f>SUM(I21:R21)</f>
        <v>46</v>
      </c>
      <c r="T21" s="12">
        <v>65</v>
      </c>
      <c r="U21" s="12" t="s">
        <v>152</v>
      </c>
    </row>
    <row r="23" spans="1:21" x14ac:dyDescent="0.25">
      <c r="B23" t="s">
        <v>89</v>
      </c>
    </row>
    <row r="24" spans="1:21" x14ac:dyDescent="0.25">
      <c r="B24" t="s">
        <v>88</v>
      </c>
    </row>
    <row r="25" spans="1:21" x14ac:dyDescent="0.25">
      <c r="B25" t="s">
        <v>131</v>
      </c>
    </row>
  </sheetData>
  <mergeCells count="8">
    <mergeCell ref="A8:I8"/>
    <mergeCell ref="A9:V9"/>
    <mergeCell ref="A1:O1"/>
    <mergeCell ref="A3:V3"/>
    <mergeCell ref="A4:V4"/>
    <mergeCell ref="A5:V5"/>
    <mergeCell ref="A6:V6"/>
    <mergeCell ref="A7:S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60" zoomScaleNormal="60" workbookViewId="0">
      <selection activeCell="B20" sqref="B20:F22"/>
    </sheetView>
  </sheetViews>
  <sheetFormatPr defaultRowHeight="15" x14ac:dyDescent="0.25"/>
  <cols>
    <col min="21" max="21" width="17.28515625" customWidth="1"/>
  </cols>
  <sheetData>
    <row r="1" spans="1:22" x14ac:dyDescent="0.25">
      <c r="A1" s="82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41" customFormat="1" ht="26.25" customHeight="1" x14ac:dyDescent="0.25">
      <c r="A2" s="86" t="s">
        <v>141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x14ac:dyDescent="0.25">
      <c r="A3" s="83" t="s">
        <v>112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x14ac:dyDescent="0.25">
      <c r="A4" s="84" t="s">
        <v>113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x14ac:dyDescent="0.25">
      <c r="A5" s="85" t="s">
        <v>118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x14ac:dyDescent="0.25">
      <c r="A6" s="85" t="s">
        <v>122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33"/>
      <c r="U6" s="33"/>
      <c r="V6" s="33"/>
    </row>
    <row r="7" spans="1:22" x14ac:dyDescent="0.25">
      <c r="A7" s="39" t="s">
        <v>116</v>
      </c>
      <c r="B7" s="42"/>
      <c r="C7" s="42"/>
      <c r="D7" s="42"/>
      <c r="E7" s="42"/>
      <c r="F7" s="42"/>
      <c r="G7" s="42"/>
      <c r="H7" s="4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</row>
    <row r="8" spans="1:22" x14ac:dyDescent="0.25">
      <c r="A8" s="81" t="s">
        <v>117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10" spans="1:22" ht="128.25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  <c r="P10" s="7" t="s">
        <v>8</v>
      </c>
      <c r="Q10" s="7" t="s">
        <v>8</v>
      </c>
      <c r="R10" s="7" t="s">
        <v>8</v>
      </c>
      <c r="S10" s="7" t="s">
        <v>9</v>
      </c>
      <c r="T10" s="7" t="s">
        <v>10</v>
      </c>
      <c r="U10" s="8" t="s">
        <v>11</v>
      </c>
    </row>
    <row r="11" spans="1:22" ht="63.75" x14ac:dyDescent="0.25">
      <c r="A11" s="23">
        <v>1</v>
      </c>
      <c r="B11" s="24" t="s">
        <v>133</v>
      </c>
      <c r="C11" s="1" t="s">
        <v>64</v>
      </c>
      <c r="D11" s="1" t="s">
        <v>13</v>
      </c>
      <c r="E11" s="1" t="s">
        <v>23</v>
      </c>
      <c r="F11" s="1">
        <v>10</v>
      </c>
      <c r="G11" s="1">
        <v>10</v>
      </c>
      <c r="H11" s="1" t="s">
        <v>24</v>
      </c>
      <c r="I11" s="45">
        <v>5</v>
      </c>
      <c r="J11" s="45">
        <v>4</v>
      </c>
      <c r="K11" s="46">
        <v>4</v>
      </c>
      <c r="L11" s="23">
        <v>4</v>
      </c>
      <c r="M11" s="23">
        <v>5</v>
      </c>
      <c r="N11" s="23">
        <v>9</v>
      </c>
      <c r="O11" s="23">
        <v>3</v>
      </c>
      <c r="P11" s="23">
        <v>5</v>
      </c>
      <c r="Q11" s="23">
        <v>5</v>
      </c>
      <c r="R11" s="23">
        <v>10</v>
      </c>
      <c r="S11" s="75">
        <f t="shared" ref="S11:S18" si="0">SUM(I11:R11)</f>
        <v>54</v>
      </c>
      <c r="T11" s="74">
        <v>65</v>
      </c>
      <c r="U11" s="74" t="s">
        <v>151</v>
      </c>
    </row>
    <row r="12" spans="1:22" ht="63.75" x14ac:dyDescent="0.25">
      <c r="A12" s="23">
        <v>2</v>
      </c>
      <c r="B12" s="24" t="s">
        <v>139</v>
      </c>
      <c r="C12" s="1" t="s">
        <v>65</v>
      </c>
      <c r="D12" s="1" t="s">
        <v>13</v>
      </c>
      <c r="E12" s="1" t="s">
        <v>23</v>
      </c>
      <c r="F12" s="1">
        <v>10</v>
      </c>
      <c r="G12" s="1">
        <v>10</v>
      </c>
      <c r="H12" s="1" t="s">
        <v>24</v>
      </c>
      <c r="I12" s="45">
        <v>4</v>
      </c>
      <c r="J12" s="45">
        <v>0</v>
      </c>
      <c r="K12" s="46">
        <v>3</v>
      </c>
      <c r="L12" s="23">
        <v>2</v>
      </c>
      <c r="M12" s="23">
        <v>4</v>
      </c>
      <c r="N12" s="23">
        <v>5</v>
      </c>
      <c r="O12" s="23">
        <v>0</v>
      </c>
      <c r="P12" s="23">
        <v>5</v>
      </c>
      <c r="Q12" s="23">
        <v>5</v>
      </c>
      <c r="R12" s="23">
        <v>10</v>
      </c>
      <c r="S12" s="75">
        <f t="shared" si="0"/>
        <v>38</v>
      </c>
      <c r="T12" s="74">
        <v>65</v>
      </c>
      <c r="U12" s="74" t="s">
        <v>152</v>
      </c>
    </row>
    <row r="13" spans="1:22" ht="63.75" x14ac:dyDescent="0.25">
      <c r="A13" s="23">
        <v>3</v>
      </c>
      <c r="B13" s="24" t="s">
        <v>140</v>
      </c>
      <c r="C13" s="1" t="s">
        <v>66</v>
      </c>
      <c r="D13" s="1" t="s">
        <v>13</v>
      </c>
      <c r="E13" s="1" t="s">
        <v>27</v>
      </c>
      <c r="F13" s="1">
        <v>10</v>
      </c>
      <c r="G13" s="1">
        <v>10</v>
      </c>
      <c r="H13" s="1" t="s">
        <v>28</v>
      </c>
      <c r="I13" s="46">
        <v>4</v>
      </c>
      <c r="J13" s="45">
        <v>2</v>
      </c>
      <c r="K13" s="46">
        <v>5</v>
      </c>
      <c r="L13" s="23">
        <v>0</v>
      </c>
      <c r="M13" s="23">
        <v>2</v>
      </c>
      <c r="N13" s="23">
        <v>2</v>
      </c>
      <c r="O13" s="23">
        <v>0</v>
      </c>
      <c r="P13" s="23">
        <v>5</v>
      </c>
      <c r="Q13" s="23">
        <v>1</v>
      </c>
      <c r="R13" s="23">
        <v>8</v>
      </c>
      <c r="S13" s="74">
        <f t="shared" si="0"/>
        <v>29</v>
      </c>
      <c r="T13" s="74">
        <v>65</v>
      </c>
      <c r="U13" s="74" t="s">
        <v>152</v>
      </c>
    </row>
    <row r="14" spans="1:22" ht="63.75" x14ac:dyDescent="0.25">
      <c r="A14" s="23">
        <v>4</v>
      </c>
      <c r="B14" s="24" t="s">
        <v>137</v>
      </c>
      <c r="C14" s="1" t="s">
        <v>67</v>
      </c>
      <c r="D14" s="1" t="s">
        <v>13</v>
      </c>
      <c r="E14" s="1" t="s">
        <v>68</v>
      </c>
      <c r="F14" s="1">
        <v>10</v>
      </c>
      <c r="G14" s="1">
        <v>10</v>
      </c>
      <c r="H14" s="1" t="s">
        <v>69</v>
      </c>
      <c r="I14" s="4">
        <v>5</v>
      </c>
      <c r="J14" s="4">
        <v>5</v>
      </c>
      <c r="K14" s="4">
        <v>3</v>
      </c>
      <c r="L14" s="23">
        <v>3</v>
      </c>
      <c r="M14" s="23">
        <v>0</v>
      </c>
      <c r="N14" s="23">
        <v>5</v>
      </c>
      <c r="O14" s="23">
        <v>3</v>
      </c>
      <c r="P14" s="23">
        <v>5</v>
      </c>
      <c r="Q14" s="23">
        <v>5</v>
      </c>
      <c r="R14" s="23">
        <v>10</v>
      </c>
      <c r="S14" s="74">
        <f t="shared" si="0"/>
        <v>44</v>
      </c>
      <c r="T14" s="74">
        <v>65</v>
      </c>
      <c r="U14" s="74" t="s">
        <v>152</v>
      </c>
    </row>
    <row r="15" spans="1:22" ht="63.75" x14ac:dyDescent="0.25">
      <c r="A15" s="23">
        <v>5</v>
      </c>
      <c r="B15" s="24" t="s">
        <v>136</v>
      </c>
      <c r="C15" s="2" t="s">
        <v>70</v>
      </c>
      <c r="D15" s="1" t="s">
        <v>13</v>
      </c>
      <c r="E15" s="2" t="s">
        <v>14</v>
      </c>
      <c r="F15" s="2">
        <v>10</v>
      </c>
      <c r="G15" s="2">
        <v>10</v>
      </c>
      <c r="H15" s="2" t="s">
        <v>32</v>
      </c>
      <c r="I15" s="47">
        <v>5</v>
      </c>
      <c r="J15" s="47">
        <v>0</v>
      </c>
      <c r="K15" s="48">
        <v>5</v>
      </c>
      <c r="L15" s="23">
        <v>4</v>
      </c>
      <c r="M15" s="23">
        <v>4</v>
      </c>
      <c r="N15" s="23">
        <v>10</v>
      </c>
      <c r="O15" s="23">
        <v>3</v>
      </c>
      <c r="P15" s="23">
        <v>5</v>
      </c>
      <c r="Q15" s="23">
        <v>0</v>
      </c>
      <c r="R15" s="23">
        <v>9</v>
      </c>
      <c r="S15" s="75">
        <f t="shared" si="0"/>
        <v>45</v>
      </c>
      <c r="T15" s="74">
        <v>65</v>
      </c>
      <c r="U15" s="74" t="s">
        <v>152</v>
      </c>
    </row>
    <row r="16" spans="1:22" ht="51" x14ac:dyDescent="0.25">
      <c r="A16" s="23">
        <v>6</v>
      </c>
      <c r="B16" s="24" t="s">
        <v>138</v>
      </c>
      <c r="C16" s="1" t="s">
        <v>71</v>
      </c>
      <c r="D16" s="1" t="s">
        <v>13</v>
      </c>
      <c r="E16" s="1" t="s">
        <v>72</v>
      </c>
      <c r="F16" s="1">
        <v>10</v>
      </c>
      <c r="G16" s="1">
        <v>10</v>
      </c>
      <c r="H16" s="1" t="s">
        <v>73</v>
      </c>
      <c r="I16" s="4">
        <v>3</v>
      </c>
      <c r="J16" s="4">
        <v>4</v>
      </c>
      <c r="K16" s="4">
        <v>4</v>
      </c>
      <c r="L16" s="23">
        <v>3</v>
      </c>
      <c r="M16" s="23">
        <v>2</v>
      </c>
      <c r="N16" s="23">
        <v>0</v>
      </c>
      <c r="O16" s="23">
        <v>0</v>
      </c>
      <c r="P16" s="23">
        <v>5</v>
      </c>
      <c r="Q16" s="23">
        <v>5</v>
      </c>
      <c r="R16" s="23">
        <v>10</v>
      </c>
      <c r="S16" s="74">
        <f t="shared" si="0"/>
        <v>36</v>
      </c>
      <c r="T16" s="74">
        <v>65</v>
      </c>
      <c r="U16" s="74" t="s">
        <v>152</v>
      </c>
    </row>
    <row r="17" spans="1:21" ht="63.75" x14ac:dyDescent="0.25">
      <c r="A17" s="23">
        <v>7</v>
      </c>
      <c r="B17" s="24" t="s">
        <v>134</v>
      </c>
      <c r="C17" s="2" t="s">
        <v>74</v>
      </c>
      <c r="D17" s="1" t="s">
        <v>13</v>
      </c>
      <c r="E17" s="2" t="s">
        <v>14</v>
      </c>
      <c r="F17" s="2">
        <v>10</v>
      </c>
      <c r="G17" s="2">
        <v>10</v>
      </c>
      <c r="H17" s="2" t="s">
        <v>32</v>
      </c>
      <c r="I17" s="47">
        <v>5</v>
      </c>
      <c r="J17" s="47">
        <v>6</v>
      </c>
      <c r="K17" s="48">
        <v>5</v>
      </c>
      <c r="L17" s="23">
        <v>3</v>
      </c>
      <c r="M17" s="23">
        <v>3</v>
      </c>
      <c r="N17" s="23">
        <v>8</v>
      </c>
      <c r="O17" s="23">
        <v>5</v>
      </c>
      <c r="P17" s="23">
        <v>5</v>
      </c>
      <c r="Q17" s="23">
        <v>3</v>
      </c>
      <c r="R17" s="23">
        <v>10</v>
      </c>
      <c r="S17" s="75">
        <f t="shared" si="0"/>
        <v>53</v>
      </c>
      <c r="T17" s="74">
        <v>65</v>
      </c>
      <c r="U17" s="74" t="s">
        <v>152</v>
      </c>
    </row>
    <row r="18" spans="1:21" ht="63.75" x14ac:dyDescent="0.25">
      <c r="A18" s="23">
        <v>8</v>
      </c>
      <c r="B18" s="24" t="s">
        <v>135</v>
      </c>
      <c r="C18" s="2" t="s">
        <v>75</v>
      </c>
      <c r="D18" s="1" t="s">
        <v>13</v>
      </c>
      <c r="E18" s="2" t="s">
        <v>14</v>
      </c>
      <c r="F18" s="5">
        <v>10</v>
      </c>
      <c r="G18" s="2">
        <v>10</v>
      </c>
      <c r="H18" s="2" t="s">
        <v>32</v>
      </c>
      <c r="I18" s="23">
        <v>5</v>
      </c>
      <c r="J18" s="23">
        <v>6</v>
      </c>
      <c r="K18" s="23">
        <v>5</v>
      </c>
      <c r="L18" s="23">
        <v>4</v>
      </c>
      <c r="M18" s="23">
        <v>5</v>
      </c>
      <c r="N18" s="23">
        <v>8</v>
      </c>
      <c r="O18" s="23">
        <v>5</v>
      </c>
      <c r="P18" s="23">
        <v>5</v>
      </c>
      <c r="Q18" s="23">
        <v>3</v>
      </c>
      <c r="R18" s="23">
        <v>10</v>
      </c>
      <c r="S18" s="74">
        <f t="shared" si="0"/>
        <v>56</v>
      </c>
      <c r="T18" s="74">
        <v>65</v>
      </c>
      <c r="U18" s="74" t="s">
        <v>150</v>
      </c>
    </row>
    <row r="19" spans="1:21" x14ac:dyDescent="0.25">
      <c r="B19" s="44"/>
    </row>
    <row r="20" spans="1:21" x14ac:dyDescent="0.25">
      <c r="B20" t="s">
        <v>89</v>
      </c>
    </row>
    <row r="21" spans="1:21" x14ac:dyDescent="0.25">
      <c r="B21" t="s">
        <v>88</v>
      </c>
    </row>
    <row r="22" spans="1:21" x14ac:dyDescent="0.25">
      <c r="D22" t="s">
        <v>90</v>
      </c>
    </row>
  </sheetData>
  <mergeCells count="7">
    <mergeCell ref="A8:V8"/>
    <mergeCell ref="A1:V1"/>
    <mergeCell ref="A2:V2"/>
    <mergeCell ref="A3:V3"/>
    <mergeCell ref="A4:V4"/>
    <mergeCell ref="A5:V5"/>
    <mergeCell ref="A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zoomScale="70" zoomScaleNormal="70" workbookViewId="0">
      <selection activeCell="J25" sqref="J25"/>
    </sheetView>
  </sheetViews>
  <sheetFormatPr defaultRowHeight="15" x14ac:dyDescent="0.25"/>
  <cols>
    <col min="3" max="3" width="20.140625" customWidth="1"/>
    <col min="4" max="5" width="17.28515625" customWidth="1"/>
    <col min="7" max="7" width="10.5703125" customWidth="1"/>
    <col min="8" max="8" width="16.28515625" customWidth="1"/>
    <col min="21" max="21" width="11.85546875" customWidth="1"/>
  </cols>
  <sheetData>
    <row r="1" spans="1:27" ht="18.75" x14ac:dyDescent="0.25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37"/>
      <c r="Q1" s="37"/>
      <c r="R1" s="37"/>
      <c r="S1" s="37"/>
      <c r="T1" s="37"/>
      <c r="U1" s="37"/>
      <c r="V1" s="38"/>
      <c r="W1" s="38"/>
      <c r="X1" s="38"/>
      <c r="Y1" s="38"/>
      <c r="Z1" s="38"/>
      <c r="AA1" s="38"/>
    </row>
    <row r="2" spans="1:27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x14ac:dyDescent="0.25">
      <c r="A3" s="83" t="s">
        <v>141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x14ac:dyDescent="0.25">
      <c r="A4" s="83" t="s">
        <v>120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x14ac:dyDescent="0.25">
      <c r="A5" s="84" t="s">
        <v>121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x14ac:dyDescent="0.25">
      <c r="A6" s="85" t="s">
        <v>118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x14ac:dyDescent="0.25">
      <c r="A7" s="85" t="s">
        <v>119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29"/>
      <c r="Z7" s="29"/>
      <c r="AA7" s="29"/>
    </row>
    <row r="8" spans="1:27" x14ac:dyDescent="0.25">
      <c r="A8" s="39" t="s">
        <v>117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x14ac:dyDescent="0.25">
      <c r="A9" s="3"/>
      <c r="B9" s="36"/>
      <c r="C9" s="35"/>
      <c r="D9" s="35"/>
      <c r="E9" s="35"/>
      <c r="F9" s="35"/>
      <c r="G9" s="35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71.25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  <c r="P10" s="7" t="s">
        <v>8</v>
      </c>
      <c r="Q10" s="7" t="s">
        <v>8</v>
      </c>
      <c r="R10" s="7" t="s">
        <v>8</v>
      </c>
      <c r="S10" s="7" t="s">
        <v>9</v>
      </c>
      <c r="T10" s="7" t="s">
        <v>10</v>
      </c>
      <c r="U10" s="8" t="s">
        <v>11</v>
      </c>
    </row>
    <row r="11" spans="1:27" ht="36.75" customHeight="1" x14ac:dyDescent="0.25">
      <c r="A11" s="23">
        <v>1</v>
      </c>
      <c r="B11" s="23" t="s">
        <v>142</v>
      </c>
      <c r="C11" s="1" t="s">
        <v>78</v>
      </c>
      <c r="D11" s="2" t="s">
        <v>59</v>
      </c>
      <c r="E11" s="1" t="s">
        <v>23</v>
      </c>
      <c r="F11" s="1">
        <v>11</v>
      </c>
      <c r="G11" s="1">
        <v>11</v>
      </c>
      <c r="H11" s="1" t="s">
        <v>24</v>
      </c>
      <c r="I11" s="23">
        <v>4</v>
      </c>
      <c r="J11" s="23">
        <v>4</v>
      </c>
      <c r="K11" s="23">
        <v>3</v>
      </c>
      <c r="L11" s="23">
        <v>5</v>
      </c>
      <c r="M11" s="23">
        <v>5</v>
      </c>
      <c r="N11" s="23">
        <v>10</v>
      </c>
      <c r="O11" s="23">
        <v>5</v>
      </c>
      <c r="P11" s="23">
        <v>5</v>
      </c>
      <c r="Q11" s="23">
        <v>4</v>
      </c>
      <c r="R11" s="23">
        <v>10</v>
      </c>
      <c r="S11" s="74">
        <f t="shared" ref="S11:S18" si="0">SUM(I11:R11)</f>
        <v>55</v>
      </c>
      <c r="T11" s="74">
        <v>65</v>
      </c>
      <c r="U11" s="74" t="s">
        <v>151</v>
      </c>
    </row>
    <row r="12" spans="1:27" ht="30.75" customHeight="1" x14ac:dyDescent="0.25">
      <c r="A12" s="23">
        <v>2</v>
      </c>
      <c r="B12" s="23" t="s">
        <v>143</v>
      </c>
      <c r="C12" s="1" t="s">
        <v>79</v>
      </c>
      <c r="D12" s="2" t="s">
        <v>59</v>
      </c>
      <c r="E12" s="1" t="s">
        <v>23</v>
      </c>
      <c r="F12" s="1">
        <v>11</v>
      </c>
      <c r="G12" s="1">
        <v>11</v>
      </c>
      <c r="H12" s="1" t="s">
        <v>24</v>
      </c>
      <c r="I12" s="23">
        <v>5</v>
      </c>
      <c r="J12" s="23">
        <v>2</v>
      </c>
      <c r="K12" s="23">
        <v>3</v>
      </c>
      <c r="L12" s="23">
        <v>5</v>
      </c>
      <c r="M12" s="23">
        <v>5</v>
      </c>
      <c r="N12" s="23">
        <v>6</v>
      </c>
      <c r="O12" s="23">
        <v>0</v>
      </c>
      <c r="P12" s="23">
        <v>5</v>
      </c>
      <c r="Q12" s="23">
        <v>5</v>
      </c>
      <c r="R12" s="23">
        <v>10</v>
      </c>
      <c r="S12" s="74">
        <f t="shared" si="0"/>
        <v>46</v>
      </c>
      <c r="T12" s="74">
        <v>65</v>
      </c>
      <c r="U12" s="74" t="s">
        <v>152</v>
      </c>
    </row>
    <row r="13" spans="1:27" ht="38.25" x14ac:dyDescent="0.25">
      <c r="A13" s="23">
        <v>3</v>
      </c>
      <c r="B13" s="23" t="s">
        <v>144</v>
      </c>
      <c r="C13" s="1" t="s">
        <v>80</v>
      </c>
      <c r="D13" s="2" t="s">
        <v>59</v>
      </c>
      <c r="E13" s="1" t="s">
        <v>23</v>
      </c>
      <c r="F13" s="1">
        <v>11</v>
      </c>
      <c r="G13" s="1">
        <v>11</v>
      </c>
      <c r="H13" s="1" t="s">
        <v>24</v>
      </c>
      <c r="I13" s="23">
        <v>5</v>
      </c>
      <c r="J13" s="23">
        <v>4</v>
      </c>
      <c r="K13" s="23">
        <v>3</v>
      </c>
      <c r="L13" s="23">
        <v>4</v>
      </c>
      <c r="M13" s="23">
        <v>4</v>
      </c>
      <c r="N13" s="23">
        <v>0</v>
      </c>
      <c r="O13" s="23">
        <v>0</v>
      </c>
      <c r="P13" s="23">
        <v>3</v>
      </c>
      <c r="Q13" s="23">
        <v>3</v>
      </c>
      <c r="R13" s="23">
        <v>10</v>
      </c>
      <c r="S13" s="74">
        <f t="shared" si="0"/>
        <v>36</v>
      </c>
      <c r="T13" s="74">
        <v>65</v>
      </c>
      <c r="U13" s="74" t="s">
        <v>152</v>
      </c>
    </row>
    <row r="14" spans="1:27" ht="38.25" x14ac:dyDescent="0.25">
      <c r="A14" s="23">
        <v>4</v>
      </c>
      <c r="B14" s="23" t="s">
        <v>145</v>
      </c>
      <c r="C14" s="2" t="s">
        <v>81</v>
      </c>
      <c r="D14" s="2" t="s">
        <v>59</v>
      </c>
      <c r="E14" s="2" t="s">
        <v>14</v>
      </c>
      <c r="F14" s="2">
        <v>11</v>
      </c>
      <c r="G14" s="2">
        <v>11</v>
      </c>
      <c r="H14" s="2" t="s">
        <v>32</v>
      </c>
      <c r="I14" s="23">
        <v>5</v>
      </c>
      <c r="J14" s="23">
        <v>4</v>
      </c>
      <c r="K14" s="23">
        <v>5</v>
      </c>
      <c r="L14" s="23">
        <v>3</v>
      </c>
      <c r="M14" s="23">
        <v>5</v>
      </c>
      <c r="N14" s="23">
        <v>8</v>
      </c>
      <c r="O14" s="23">
        <v>4</v>
      </c>
      <c r="P14" s="23">
        <v>5</v>
      </c>
      <c r="Q14" s="23">
        <v>4</v>
      </c>
      <c r="R14" s="23">
        <v>10</v>
      </c>
      <c r="S14" s="74">
        <f t="shared" si="0"/>
        <v>53</v>
      </c>
      <c r="T14" s="74">
        <v>65</v>
      </c>
      <c r="U14" s="74" t="s">
        <v>152</v>
      </c>
    </row>
    <row r="15" spans="1:27" ht="38.25" x14ac:dyDescent="0.25">
      <c r="A15" s="23">
        <v>5</v>
      </c>
      <c r="B15" s="23" t="s">
        <v>146</v>
      </c>
      <c r="C15" s="2" t="s">
        <v>82</v>
      </c>
      <c r="D15" s="2" t="s">
        <v>59</v>
      </c>
      <c r="E15" s="2" t="s">
        <v>14</v>
      </c>
      <c r="F15" s="2">
        <v>11</v>
      </c>
      <c r="G15" s="2">
        <v>11</v>
      </c>
      <c r="H15" s="2" t="s">
        <v>32</v>
      </c>
      <c r="I15" s="23">
        <v>5</v>
      </c>
      <c r="J15" s="23">
        <v>5</v>
      </c>
      <c r="K15" s="23">
        <v>5</v>
      </c>
      <c r="L15" s="23">
        <v>5</v>
      </c>
      <c r="M15" s="23">
        <v>5</v>
      </c>
      <c r="N15" s="23">
        <v>10</v>
      </c>
      <c r="O15" s="23">
        <v>5</v>
      </c>
      <c r="P15" s="23">
        <v>5</v>
      </c>
      <c r="Q15" s="23">
        <v>4</v>
      </c>
      <c r="R15" s="23">
        <v>10</v>
      </c>
      <c r="S15" s="74">
        <f t="shared" si="0"/>
        <v>59</v>
      </c>
      <c r="T15" s="74">
        <v>65</v>
      </c>
      <c r="U15" s="74" t="s">
        <v>150</v>
      </c>
    </row>
    <row r="16" spans="1:27" ht="38.25" x14ac:dyDescent="0.25">
      <c r="A16" s="23">
        <v>6</v>
      </c>
      <c r="B16" s="23" t="s">
        <v>147</v>
      </c>
      <c r="C16" s="1" t="s">
        <v>83</v>
      </c>
      <c r="D16" s="2" t="s">
        <v>59</v>
      </c>
      <c r="E16" s="1" t="s">
        <v>23</v>
      </c>
      <c r="F16" s="1">
        <v>11</v>
      </c>
      <c r="G16" s="1">
        <v>11</v>
      </c>
      <c r="H16" s="1" t="s">
        <v>24</v>
      </c>
      <c r="I16" s="23">
        <v>4</v>
      </c>
      <c r="J16" s="23">
        <v>2</v>
      </c>
      <c r="K16" s="23">
        <v>5</v>
      </c>
      <c r="L16" s="23">
        <v>4</v>
      </c>
      <c r="M16" s="23">
        <v>3</v>
      </c>
      <c r="N16" s="23">
        <v>0</v>
      </c>
      <c r="O16" s="23">
        <v>0</v>
      </c>
      <c r="P16" s="23">
        <v>5</v>
      </c>
      <c r="Q16" s="23">
        <v>3</v>
      </c>
      <c r="R16" s="23">
        <v>10</v>
      </c>
      <c r="S16" s="74">
        <f t="shared" si="0"/>
        <v>36</v>
      </c>
      <c r="T16" s="74">
        <v>65</v>
      </c>
      <c r="U16" s="74" t="s">
        <v>152</v>
      </c>
    </row>
    <row r="17" spans="1:21" ht="38.25" x14ac:dyDescent="0.25">
      <c r="A17" s="23">
        <v>7</v>
      </c>
      <c r="B17" s="23" t="s">
        <v>148</v>
      </c>
      <c r="C17" s="2" t="s">
        <v>84</v>
      </c>
      <c r="D17" s="2" t="s">
        <v>59</v>
      </c>
      <c r="E17" s="2" t="s">
        <v>14</v>
      </c>
      <c r="F17" s="2">
        <v>11</v>
      </c>
      <c r="G17" s="2">
        <v>11</v>
      </c>
      <c r="H17" s="2" t="s">
        <v>32</v>
      </c>
      <c r="I17" s="23">
        <v>5</v>
      </c>
      <c r="J17" s="23">
        <v>6</v>
      </c>
      <c r="K17" s="23">
        <v>3</v>
      </c>
      <c r="L17" s="23">
        <v>5</v>
      </c>
      <c r="M17" s="23">
        <v>3</v>
      </c>
      <c r="N17" s="23">
        <v>10</v>
      </c>
      <c r="O17" s="23">
        <v>4</v>
      </c>
      <c r="P17" s="23">
        <v>5</v>
      </c>
      <c r="Q17" s="23">
        <v>4</v>
      </c>
      <c r="R17" s="23">
        <v>10</v>
      </c>
      <c r="S17" s="74">
        <f t="shared" si="0"/>
        <v>55</v>
      </c>
      <c r="T17" s="74">
        <v>65</v>
      </c>
      <c r="U17" s="74" t="s">
        <v>151</v>
      </c>
    </row>
    <row r="18" spans="1:21" ht="38.25" x14ac:dyDescent="0.25">
      <c r="A18" s="23">
        <v>8</v>
      </c>
      <c r="B18" s="23" t="s">
        <v>149</v>
      </c>
      <c r="C18" s="2" t="s">
        <v>85</v>
      </c>
      <c r="D18" s="2" t="s">
        <v>59</v>
      </c>
      <c r="E18" s="2" t="s">
        <v>14</v>
      </c>
      <c r="F18" s="2">
        <v>11</v>
      </c>
      <c r="G18" s="2">
        <v>11</v>
      </c>
      <c r="H18" s="2" t="s">
        <v>32</v>
      </c>
      <c r="I18" s="23">
        <v>4</v>
      </c>
      <c r="J18" s="23">
        <v>3</v>
      </c>
      <c r="K18" s="23">
        <v>5</v>
      </c>
      <c r="L18" s="23">
        <v>5</v>
      </c>
      <c r="M18" s="23">
        <v>5</v>
      </c>
      <c r="N18" s="23">
        <v>0</v>
      </c>
      <c r="O18" s="23">
        <v>0</v>
      </c>
      <c r="P18" s="23">
        <v>5</v>
      </c>
      <c r="Q18" s="23">
        <v>3</v>
      </c>
      <c r="R18" s="23">
        <v>10</v>
      </c>
      <c r="S18" s="74">
        <f t="shared" si="0"/>
        <v>40</v>
      </c>
      <c r="T18" s="74">
        <v>65</v>
      </c>
      <c r="U18" s="74" t="s">
        <v>152</v>
      </c>
    </row>
    <row r="20" spans="1:21" x14ac:dyDescent="0.25">
      <c r="B20" t="s">
        <v>89</v>
      </c>
    </row>
    <row r="21" spans="1:21" x14ac:dyDescent="0.25">
      <c r="B21" t="s">
        <v>88</v>
      </c>
    </row>
    <row r="22" spans="1:21" x14ac:dyDescent="0.25">
      <c r="D22" t="s">
        <v>90</v>
      </c>
    </row>
  </sheetData>
  <mergeCells count="6">
    <mergeCell ref="A7:X7"/>
    <mergeCell ref="A1:O1"/>
    <mergeCell ref="A3:AA3"/>
    <mergeCell ref="A4:AA4"/>
    <mergeCell ref="A5:AA5"/>
    <mergeCell ref="A6:AA6"/>
  </mergeCells>
  <pageMargins left="0.31496062992125984" right="0.31496062992125984" top="0.74803149606299213" bottom="0.74803149606299213" header="0.31496062992125984" footer="0.31496062992125984"/>
  <pageSetup paperSize="9" scale="49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2023-11-16T12:42:32Z</dcterms:modified>
</cp:coreProperties>
</file>