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"/>
    </mc:Choice>
  </mc:AlternateContent>
  <bookViews>
    <workbookView xWindow="0" yWindow="0" windowWidth="28800" windowHeight="11835" tabRatio="3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5" i="1" l="1"/>
  <c r="D35" i="1"/>
  <c r="F27" i="1"/>
  <c r="D27" i="1"/>
  <c r="L27" i="1" s="1"/>
  <c r="F19" i="1"/>
  <c r="D19" i="1"/>
  <c r="F13" i="1"/>
  <c r="D13" i="1"/>
  <c r="L35" i="1"/>
</calcChain>
</file>

<file path=xl/sharedStrings.xml><?xml version="1.0" encoding="utf-8"?>
<sst xmlns="http://schemas.openxmlformats.org/spreadsheetml/2006/main" count="96" uniqueCount="62">
  <si>
    <t>Согласовано:                                                                   Утверждаю:</t>
  </si>
  <si>
    <t>_______________ Егорова С.Б.</t>
  </si>
  <si>
    <t>Приятного аппетита!</t>
  </si>
  <si>
    <t xml:space="preserve">    Наименование</t>
  </si>
  <si>
    <t>Цена в руб.</t>
  </si>
  <si>
    <t>Выход в гр.</t>
  </si>
  <si>
    <t>Белки,жиры, углеводы</t>
  </si>
  <si>
    <t>Итого:</t>
  </si>
  <si>
    <t>Зав.производством</t>
  </si>
  <si>
    <t>Экономист</t>
  </si>
  <si>
    <t xml:space="preserve">              Меню</t>
  </si>
  <si>
    <t>200</t>
  </si>
  <si>
    <t>Энергетич.цен-      ность в калл</t>
  </si>
  <si>
    <t>№              рец.бл.</t>
  </si>
  <si>
    <t>Завтрак (с 7 до 11 лет)</t>
  </si>
  <si>
    <t>Завтрак (с 12 лет и старше)</t>
  </si>
  <si>
    <t>Обед (с 7 до 11 лет)</t>
  </si>
  <si>
    <t>Обед (с 12 лет и старше)</t>
  </si>
  <si>
    <t>Батон Раменский</t>
  </si>
  <si>
    <t>Хлеб Новославянский</t>
  </si>
  <si>
    <t>50</t>
  </si>
  <si>
    <t>3,9/1,05/26,5</t>
  </si>
  <si>
    <t>302*</t>
  </si>
  <si>
    <t>Зам.директора АО «ЧХЗ № 2»</t>
  </si>
  <si>
    <t>5,2/0,8/24,6</t>
  </si>
  <si>
    <t>б-с</t>
  </si>
  <si>
    <t>с з</t>
  </si>
  <si>
    <t>Чай с лимоном</t>
  </si>
  <si>
    <t>200/7</t>
  </si>
  <si>
    <t>0,13/0,02/15,2</t>
  </si>
  <si>
    <t>686*</t>
  </si>
  <si>
    <t xml:space="preserve">Директор __________________                          </t>
  </si>
  <si>
    <t>____________ /______________/</t>
  </si>
  <si>
    <t>Каша пшенная молочная с маслом</t>
  </si>
  <si>
    <t>245/5</t>
  </si>
  <si>
    <t>16,56/17,01/38,72</t>
  </si>
  <si>
    <t>Булочка школьная</t>
  </si>
  <si>
    <t>3,25/6,1/11,34</t>
  </si>
  <si>
    <t>2*</t>
  </si>
  <si>
    <t>Салат из квашенной капусты</t>
  </si>
  <si>
    <t>45*</t>
  </si>
  <si>
    <t>4,84/7,38/11,29</t>
  </si>
  <si>
    <t>110*</t>
  </si>
  <si>
    <t>Биточки рыбные с соусом</t>
  </si>
  <si>
    <t>50/40</t>
  </si>
  <si>
    <t>17,3/16,12/11,61</t>
  </si>
  <si>
    <t>388*</t>
  </si>
  <si>
    <t>Картофельное пюре</t>
  </si>
  <si>
    <t>5,6/7,2/29,6</t>
  </si>
  <si>
    <t>520*</t>
  </si>
  <si>
    <t>Чай с фруктовым соком</t>
  </si>
  <si>
    <t>0,34/0,02/24,53</t>
  </si>
  <si>
    <t>79**</t>
  </si>
  <si>
    <t>Борщ из св.капусты с картофелем со сметаной</t>
  </si>
  <si>
    <t>250/5</t>
  </si>
  <si>
    <t>60/40</t>
  </si>
  <si>
    <t>20,76/19,34/23,05</t>
  </si>
  <si>
    <t>6,72/8,64/35,52</t>
  </si>
  <si>
    <t>0,78/3/4,8</t>
  </si>
  <si>
    <t>1,3/5/8</t>
  </si>
  <si>
    <t xml:space="preserve">        08.11.23 г.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</si>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</sst>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5"/>
      <name val="Times New Roman"/>
      <family val="1"/>
      <charset val="204"/>
    </font>
    <font>
      <sz val="6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0" fillId="0" borderId="0"/>
    <xf numFmtId="0" fontId="20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47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49" fontId="22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7" fillId="0" borderId="0" xfId="0" applyFont="1"/>
    <xf numFmtId="0" fontId="29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16" fontId="29" fillId="0" borderId="10" xfId="0" applyNumberFormat="1" applyFont="1" applyBorder="1" applyAlignment="1">
      <alignment horizontal="center"/>
    </xf>
    <xf numFmtId="16" fontId="29" fillId="0" borderId="10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/>
    </xf>
    <xf numFmtId="0" fontId="28" fillId="0" borderId="1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/>
    <xf numFmtId="0" fontId="22" fillId="0" borderId="11" xfId="0" applyFont="1" applyBorder="1"/>
    <xf numFmtId="0" fontId="22" fillId="0" borderId="13" xfId="0" applyFont="1" applyBorder="1"/>
    <xf numFmtId="0" fontId="22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left"/>
    </xf>
    <xf numFmtId="0" fontId="28" fillId="0" borderId="12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2" xfId="0" applyFont="1" applyBorder="1"/>
    <xf numFmtId="0" fontId="28" fillId="0" borderId="11" xfId="0" applyFont="1" applyBorder="1"/>
    <xf numFmtId="0" fontId="28" fillId="0" borderId="13" xfId="0" applyFont="1" applyBorder="1"/>
    <xf numFmtId="0" fontId="22" fillId="0" borderId="12" xfId="0" applyFont="1" applyBorder="1"/>
    <xf numFmtId="0" fontId="22" fillId="0" borderId="11" xfId="0" applyFont="1" applyBorder="1"/>
    <xf numFmtId="0" fontId="22" fillId="0" borderId="13" xfId="0" applyFont="1" applyBorder="1"/>
    <xf numFmtId="0" fontId="22" fillId="0" borderId="12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13" xfId="0" applyFont="1" applyBorder="1" applyAlignment="1">
      <alignment horizontal="left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6 2" xfId="18"/>
    <cellStyle name="Обычный 6 3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4" zoomScaleNormal="100" workbookViewId="0">
      <selection activeCell="G34" sqref="G34"/>
    </sheetView>
  </sheetViews>
  <sheetFormatPr defaultRowHeight="12.75" x14ac:dyDescent="0.2"/>
  <cols>
    <col min="1" max="1" width="11.5703125" customWidth="1"/>
    <col min="2" max="2" width="19.85546875" customWidth="1"/>
    <col min="3" max="3" width="8.28515625" customWidth="1"/>
    <col min="4" max="4" width="9.7109375" customWidth="1"/>
    <col min="5" max="5" width="9.42578125" customWidth="1"/>
    <col min="6" max="6" width="10" customWidth="1"/>
    <col min="7" max="7" width="10.42578125" customWidth="1"/>
    <col min="8" max="8" width="8.85546875" customWidth="1"/>
  </cols>
  <sheetData>
    <row r="1" spans="1:8" ht="15.75" x14ac:dyDescent="0.25">
      <c r="A1" s="4" t="s">
        <v>0</v>
      </c>
      <c r="B1" s="4"/>
      <c r="C1" s="4"/>
      <c r="D1" s="4"/>
      <c r="E1" s="4"/>
      <c r="F1" s="4"/>
      <c r="G1" s="4"/>
      <c r="H1" s="5"/>
    </row>
    <row r="2" spans="1:8" ht="15.75" x14ac:dyDescent="0.25">
      <c r="A2" s="4" t="s">
        <v>31</v>
      </c>
      <c r="B2" s="4"/>
      <c r="C2" s="4"/>
      <c r="D2" s="4"/>
      <c r="E2" s="4" t="s">
        <v>23</v>
      </c>
      <c r="F2" s="4"/>
      <c r="G2" s="6"/>
      <c r="H2" s="5"/>
    </row>
    <row r="3" spans="1:8" ht="15.75" x14ac:dyDescent="0.25">
      <c r="A3" s="4" t="s">
        <v>32</v>
      </c>
      <c r="B3" s="4"/>
      <c r="C3" s="4"/>
      <c r="D3" s="4"/>
      <c r="E3" s="4" t="s">
        <v>1</v>
      </c>
      <c r="F3" s="4"/>
      <c r="G3" s="6"/>
      <c r="H3" s="5"/>
    </row>
    <row r="4" spans="1:8" ht="15.75" x14ac:dyDescent="0.25">
      <c r="A4" s="4"/>
      <c r="B4" s="4"/>
      <c r="C4" s="7" t="s">
        <v>10</v>
      </c>
      <c r="D4" s="8"/>
      <c r="E4" s="4"/>
      <c r="F4" s="4"/>
      <c r="G4" s="4"/>
      <c r="H4" s="6"/>
    </row>
    <row r="5" spans="1:8" ht="15.75" x14ac:dyDescent="0.25">
      <c r="A5" s="4"/>
      <c r="B5" s="4"/>
      <c r="C5" s="7" t="s">
        <v>60</v>
      </c>
      <c r="D5" s="8"/>
      <c r="E5" s="4"/>
      <c r="F5" s="4"/>
      <c r="G5" s="4"/>
      <c r="H5" s="6"/>
    </row>
    <row r="6" spans="1:8" ht="15.75" x14ac:dyDescent="0.25">
      <c r="A6" s="4"/>
      <c r="B6" s="4"/>
      <c r="C6" s="7" t="s">
        <v>2</v>
      </c>
      <c r="D6" s="8"/>
      <c r="E6" s="4"/>
      <c r="F6" s="4"/>
      <c r="G6" s="4"/>
      <c r="H6" s="6"/>
    </row>
    <row r="7" spans="1:8" ht="25.5" x14ac:dyDescent="0.2">
      <c r="A7" s="30" t="s">
        <v>3</v>
      </c>
      <c r="B7" s="30"/>
      <c r="C7" s="30"/>
      <c r="D7" s="9" t="s">
        <v>4</v>
      </c>
      <c r="E7" s="9" t="s">
        <v>5</v>
      </c>
      <c r="F7" s="10" t="s">
        <v>12</v>
      </c>
      <c r="G7" s="10" t="s">
        <v>6</v>
      </c>
      <c r="H7" s="10" t="s">
        <v>13</v>
      </c>
    </row>
    <row r="8" spans="1:8" x14ac:dyDescent="0.2">
      <c r="A8" s="31" t="s">
        <v>14</v>
      </c>
      <c r="B8" s="32"/>
      <c r="C8" s="33"/>
      <c r="D8" s="9"/>
      <c r="E8" s="9"/>
      <c r="F8" s="9"/>
      <c r="G8" s="22"/>
      <c r="H8" s="22"/>
    </row>
    <row r="9" spans="1:8" ht="18" customHeight="1" x14ac:dyDescent="0.2">
      <c r="A9" s="34" t="s">
        <v>33</v>
      </c>
      <c r="B9" s="34"/>
      <c r="C9" s="34"/>
      <c r="D9" s="11">
        <v>15.2</v>
      </c>
      <c r="E9" s="12" t="s">
        <v>34</v>
      </c>
      <c r="F9" s="11">
        <v>381.22</v>
      </c>
      <c r="G9" s="17" t="s">
        <v>35</v>
      </c>
      <c r="H9" s="17" t="s">
        <v>22</v>
      </c>
    </row>
    <row r="10" spans="1:8" ht="16.5" customHeight="1" x14ac:dyDescent="0.2">
      <c r="A10" s="23" t="s">
        <v>27</v>
      </c>
      <c r="B10" s="23"/>
      <c r="C10" s="23"/>
      <c r="D10" s="11">
        <v>5.1100000000000003</v>
      </c>
      <c r="E10" s="12" t="s">
        <v>28</v>
      </c>
      <c r="F10" s="11">
        <v>62</v>
      </c>
      <c r="G10" s="17" t="s">
        <v>29</v>
      </c>
      <c r="H10" s="17" t="s">
        <v>30</v>
      </c>
    </row>
    <row r="11" spans="1:8" ht="15.75" customHeight="1" x14ac:dyDescent="0.2">
      <c r="A11" s="23" t="s">
        <v>18</v>
      </c>
      <c r="B11" s="23"/>
      <c r="C11" s="23"/>
      <c r="D11" s="11">
        <v>4.6900000000000004</v>
      </c>
      <c r="E11" s="12" t="s">
        <v>20</v>
      </c>
      <c r="F11" s="11">
        <v>132.5</v>
      </c>
      <c r="G11" s="17" t="s">
        <v>21</v>
      </c>
      <c r="H11" s="17" t="s">
        <v>61</v>
      </c>
    </row>
    <row r="12" spans="1:8" ht="4.5" customHeight="1" x14ac:dyDescent="0.2">
      <c r="A12" s="23"/>
      <c r="B12" s="23"/>
      <c r="C12" s="23"/>
      <c r="D12" s="11"/>
      <c r="E12" s="12"/>
      <c r="F12" s="11"/>
      <c r="G12" s="17"/>
      <c r="H12" s="17"/>
    </row>
    <row r="13" spans="1:8" ht="15" customHeight="1" x14ac:dyDescent="0.2">
      <c r="A13" s="35" t="s">
        <v>7</v>
      </c>
      <c r="B13" s="36"/>
      <c r="C13" s="37"/>
      <c r="D13" s="13">
        <f>D9+D10+D11+D12</f>
        <v>25</v>
      </c>
      <c r="E13" s="13"/>
      <c r="F13" s="13">
        <f>F9+F10+F11+F12</f>
        <v>575.72</v>
      </c>
      <c r="G13" s="18"/>
      <c r="H13" s="18"/>
    </row>
    <row r="14" spans="1:8" ht="18.75" customHeight="1" x14ac:dyDescent="0.2">
      <c r="A14" s="31" t="s">
        <v>15</v>
      </c>
      <c r="B14" s="32"/>
      <c r="C14" s="33"/>
      <c r="D14" s="9"/>
      <c r="E14" s="9"/>
      <c r="F14" s="9"/>
      <c r="G14" s="18"/>
      <c r="H14" s="18"/>
    </row>
    <row r="15" spans="1:8" ht="16.5" customHeight="1" x14ac:dyDescent="0.2">
      <c r="A15" s="34" t="s">
        <v>33</v>
      </c>
      <c r="B15" s="34"/>
      <c r="C15" s="34"/>
      <c r="D15" s="11">
        <v>15.2</v>
      </c>
      <c r="E15" s="12" t="s">
        <v>34</v>
      </c>
      <c r="F15" s="11">
        <v>381.22</v>
      </c>
      <c r="G15" s="17" t="s">
        <v>35</v>
      </c>
      <c r="H15" s="17" t="s">
        <v>22</v>
      </c>
    </row>
    <row r="16" spans="1:8" ht="16.5" customHeight="1" x14ac:dyDescent="0.2">
      <c r="A16" s="34" t="s">
        <v>36</v>
      </c>
      <c r="B16" s="34"/>
      <c r="C16" s="34"/>
      <c r="D16" s="11">
        <v>5</v>
      </c>
      <c r="E16" s="12" t="s">
        <v>20</v>
      </c>
      <c r="F16" s="11">
        <v>136</v>
      </c>
      <c r="G16" s="17" t="s">
        <v>37</v>
      </c>
      <c r="H16" s="19" t="s">
        <v>38</v>
      </c>
    </row>
    <row r="17" spans="1:12" ht="16.5" customHeight="1" x14ac:dyDescent="0.2">
      <c r="A17" s="23" t="s">
        <v>27</v>
      </c>
      <c r="B17" s="23"/>
      <c r="C17" s="23"/>
      <c r="D17" s="11">
        <v>5.1100000000000003</v>
      </c>
      <c r="E17" s="12" t="s">
        <v>28</v>
      </c>
      <c r="F17" s="11">
        <v>62</v>
      </c>
      <c r="G17" s="17" t="s">
        <v>29</v>
      </c>
      <c r="H17" s="17" t="s">
        <v>30</v>
      </c>
    </row>
    <row r="18" spans="1:12" ht="15.75" customHeight="1" x14ac:dyDescent="0.2">
      <c r="A18" s="23" t="s">
        <v>18</v>
      </c>
      <c r="B18" s="23"/>
      <c r="C18" s="23"/>
      <c r="D18" s="11">
        <v>4.6900000000000004</v>
      </c>
      <c r="E18" s="12" t="s">
        <v>20</v>
      </c>
      <c r="F18" s="11">
        <v>132.5</v>
      </c>
      <c r="G18" s="17" t="s">
        <v>21</v>
      </c>
      <c r="H18" s="17" t="s">
        <v>61</v>
      </c>
    </row>
    <row r="19" spans="1:12" ht="15.75" customHeight="1" x14ac:dyDescent="0.2">
      <c r="A19" s="35" t="s">
        <v>7</v>
      </c>
      <c r="B19" s="36"/>
      <c r="C19" s="37"/>
      <c r="D19" s="13">
        <f>D15+D16+D17+D18</f>
        <v>30</v>
      </c>
      <c r="E19" s="13"/>
      <c r="F19" s="13">
        <f>F15+F16+F17+F18</f>
        <v>711.72</v>
      </c>
      <c r="G19" s="18"/>
      <c r="H19" s="18"/>
    </row>
    <row r="20" spans="1:12" ht="17.25" customHeight="1" x14ac:dyDescent="0.2">
      <c r="A20" s="24"/>
      <c r="B20" s="21" t="s">
        <v>16</v>
      </c>
      <c r="C20" s="25"/>
      <c r="D20" s="13"/>
      <c r="E20" s="13"/>
      <c r="F20" s="13"/>
      <c r="G20" s="18"/>
      <c r="H20" s="18"/>
    </row>
    <row r="21" spans="1:12" ht="16.5" customHeight="1" x14ac:dyDescent="0.2">
      <c r="A21" s="26" t="s">
        <v>39</v>
      </c>
      <c r="B21" s="21"/>
      <c r="C21" s="25"/>
      <c r="D21" s="9">
        <v>8.9</v>
      </c>
      <c r="E21" s="9">
        <v>60</v>
      </c>
      <c r="F21" s="9">
        <v>50.4</v>
      </c>
      <c r="G21" s="18" t="s">
        <v>59</v>
      </c>
      <c r="H21" s="20" t="s">
        <v>40</v>
      </c>
      <c r="L21" t="s">
        <v>26</v>
      </c>
    </row>
    <row r="22" spans="1:12" ht="27" customHeight="1" x14ac:dyDescent="0.2">
      <c r="A22" s="44" t="s">
        <v>53</v>
      </c>
      <c r="B22" s="45"/>
      <c r="C22" s="46"/>
      <c r="D22" s="11">
        <v>11.42</v>
      </c>
      <c r="E22" s="11" t="s">
        <v>54</v>
      </c>
      <c r="F22" s="11">
        <v>137.5</v>
      </c>
      <c r="G22" s="17" t="s">
        <v>41</v>
      </c>
      <c r="H22" s="19" t="s">
        <v>42</v>
      </c>
    </row>
    <row r="23" spans="1:12" ht="17.25" customHeight="1" x14ac:dyDescent="0.2">
      <c r="A23" s="27" t="s">
        <v>43</v>
      </c>
      <c r="B23" s="28"/>
      <c r="C23" s="29"/>
      <c r="D23" s="11">
        <v>26.43</v>
      </c>
      <c r="E23" s="11" t="s">
        <v>44</v>
      </c>
      <c r="F23" s="14">
        <v>150</v>
      </c>
      <c r="G23" s="17" t="s">
        <v>45</v>
      </c>
      <c r="H23" s="17" t="s">
        <v>46</v>
      </c>
    </row>
    <row r="24" spans="1:12" ht="16.5" customHeight="1" x14ac:dyDescent="0.2">
      <c r="A24" s="27" t="s">
        <v>47</v>
      </c>
      <c r="B24" s="28"/>
      <c r="C24" s="29"/>
      <c r="D24" s="11">
        <v>11.24</v>
      </c>
      <c r="E24" s="11">
        <v>150</v>
      </c>
      <c r="F24" s="11">
        <v>139.4</v>
      </c>
      <c r="G24" s="17" t="s">
        <v>48</v>
      </c>
      <c r="H24" s="17" t="s">
        <v>49</v>
      </c>
    </row>
    <row r="25" spans="1:12" ht="17.25" customHeight="1" x14ac:dyDescent="0.2">
      <c r="A25" s="34" t="s">
        <v>50</v>
      </c>
      <c r="B25" s="34"/>
      <c r="C25" s="34"/>
      <c r="D25" s="11">
        <v>6.15</v>
      </c>
      <c r="E25" s="12" t="s">
        <v>11</v>
      </c>
      <c r="F25" s="11">
        <v>95</v>
      </c>
      <c r="G25" s="17" t="s">
        <v>51</v>
      </c>
      <c r="H25" s="17" t="s">
        <v>52</v>
      </c>
    </row>
    <row r="26" spans="1:12" ht="17.25" customHeight="1" x14ac:dyDescent="0.2">
      <c r="A26" s="41" t="s">
        <v>19</v>
      </c>
      <c r="B26" s="42"/>
      <c r="C26" s="43"/>
      <c r="D26" s="11">
        <v>3.86</v>
      </c>
      <c r="E26" s="11">
        <v>60</v>
      </c>
      <c r="F26" s="11">
        <v>130</v>
      </c>
      <c r="G26" s="17" t="s">
        <v>24</v>
      </c>
      <c r="H26" s="17" t="s">
        <v>61</v>
      </c>
    </row>
    <row r="27" spans="1:12" ht="15.75" customHeight="1" x14ac:dyDescent="0.2">
      <c r="A27" s="38" t="s">
        <v>7</v>
      </c>
      <c r="B27" s="39"/>
      <c r="C27" s="40"/>
      <c r="D27" s="13">
        <f>D21+D22+D23+D24+D25+D26</f>
        <v>68</v>
      </c>
      <c r="E27" s="13"/>
      <c r="F27" s="13">
        <f>F21+F22+F23+F24+F25+F26</f>
        <v>702.3</v>
      </c>
      <c r="G27" s="18"/>
      <c r="H27" s="18"/>
      <c r="L27">
        <f>65-D27</f>
        <v>-3</v>
      </c>
    </row>
    <row r="28" spans="1:12" ht="15.75" customHeight="1" x14ac:dyDescent="0.2">
      <c r="A28" s="24"/>
      <c r="B28" s="21" t="s">
        <v>17</v>
      </c>
      <c r="C28" s="25"/>
      <c r="D28" s="13"/>
      <c r="E28" s="13"/>
      <c r="F28" s="13"/>
      <c r="G28" s="18"/>
      <c r="H28" s="18"/>
    </row>
    <row r="29" spans="1:12" ht="15.75" customHeight="1" x14ac:dyDescent="0.2">
      <c r="A29" s="26" t="s">
        <v>39</v>
      </c>
      <c r="B29" s="21"/>
      <c r="C29" s="25"/>
      <c r="D29" s="9">
        <v>9.98</v>
      </c>
      <c r="E29" s="9">
        <v>100</v>
      </c>
      <c r="F29" s="9">
        <v>84</v>
      </c>
      <c r="G29" s="18" t="s">
        <v>58</v>
      </c>
      <c r="H29" s="20" t="s">
        <v>40</v>
      </c>
    </row>
    <row r="30" spans="1:12" ht="15.75" customHeight="1" x14ac:dyDescent="0.2">
      <c r="A30" s="44" t="s">
        <v>53</v>
      </c>
      <c r="B30" s="45"/>
      <c r="C30" s="46"/>
      <c r="D30" s="11">
        <v>11.42</v>
      </c>
      <c r="E30" s="11" t="s">
        <v>54</v>
      </c>
      <c r="F30" s="11">
        <v>137.5</v>
      </c>
      <c r="G30" s="17" t="s">
        <v>41</v>
      </c>
      <c r="H30" s="19" t="s">
        <v>42</v>
      </c>
    </row>
    <row r="31" spans="1:12" ht="17.25" customHeight="1" x14ac:dyDescent="0.2">
      <c r="A31" s="27" t="s">
        <v>43</v>
      </c>
      <c r="B31" s="28"/>
      <c r="C31" s="29"/>
      <c r="D31" s="11">
        <v>27.1</v>
      </c>
      <c r="E31" s="11" t="s">
        <v>55</v>
      </c>
      <c r="F31" s="14">
        <v>180</v>
      </c>
      <c r="G31" s="17" t="s">
        <v>56</v>
      </c>
      <c r="H31" s="17" t="s">
        <v>46</v>
      </c>
      <c r="L31" t="s">
        <v>25</v>
      </c>
    </row>
    <row r="32" spans="1:12" ht="15.75" customHeight="1" x14ac:dyDescent="0.2">
      <c r="A32" s="27" t="s">
        <v>47</v>
      </c>
      <c r="B32" s="28"/>
      <c r="C32" s="29"/>
      <c r="D32" s="11">
        <v>13.49</v>
      </c>
      <c r="E32" s="11">
        <v>180</v>
      </c>
      <c r="F32" s="11">
        <v>167.28</v>
      </c>
      <c r="G32" s="17" t="s">
        <v>57</v>
      </c>
      <c r="H32" s="17" t="s">
        <v>49</v>
      </c>
    </row>
    <row r="33" spans="1:12" ht="15" customHeight="1" x14ac:dyDescent="0.2">
      <c r="A33" s="34" t="s">
        <v>50</v>
      </c>
      <c r="B33" s="34"/>
      <c r="C33" s="34"/>
      <c r="D33" s="11">
        <v>6.15</v>
      </c>
      <c r="E33" s="12" t="s">
        <v>11</v>
      </c>
      <c r="F33" s="11">
        <v>95</v>
      </c>
      <c r="G33" s="17" t="s">
        <v>51</v>
      </c>
      <c r="H33" s="17" t="s">
        <v>52</v>
      </c>
    </row>
    <row r="34" spans="1:12" ht="15.75" customHeight="1" x14ac:dyDescent="0.2">
      <c r="A34" s="41" t="s">
        <v>19</v>
      </c>
      <c r="B34" s="42"/>
      <c r="C34" s="43"/>
      <c r="D34" s="11">
        <v>3.86</v>
      </c>
      <c r="E34" s="11">
        <v>60</v>
      </c>
      <c r="F34" s="11">
        <v>130</v>
      </c>
      <c r="G34" s="17" t="s">
        <v>24</v>
      </c>
      <c r="H34" s="17" t="s">
        <v>61</v>
      </c>
    </row>
    <row r="35" spans="1:12" ht="16.5" customHeight="1" x14ac:dyDescent="0.2">
      <c r="A35" s="38" t="s">
        <v>7</v>
      </c>
      <c r="B35" s="39"/>
      <c r="C35" s="40"/>
      <c r="D35" s="15">
        <f>D29+D30+D31+D32+D33+D34</f>
        <v>72</v>
      </c>
      <c r="E35" s="15"/>
      <c r="F35" s="15">
        <f>F29+F30+F31+F32+F33+F34</f>
        <v>793.78</v>
      </c>
      <c r="G35" s="17"/>
      <c r="H35" s="17"/>
      <c r="L35">
        <f>72-D35</f>
        <v>0</v>
      </c>
    </row>
    <row r="36" spans="1:12" ht="15.75" x14ac:dyDescent="0.25">
      <c r="A36" s="4"/>
      <c r="B36" s="16" t="s">
        <v>8</v>
      </c>
      <c r="C36" s="16"/>
      <c r="D36" s="16"/>
      <c r="E36" s="16"/>
      <c r="F36" s="4"/>
      <c r="G36" s="4"/>
      <c r="H36" s="6"/>
    </row>
    <row r="37" spans="1:12" ht="2.25" customHeight="1" x14ac:dyDescent="0.25">
      <c r="A37" s="4"/>
      <c r="B37" s="16"/>
      <c r="C37" s="16"/>
      <c r="D37" s="16"/>
      <c r="E37" s="16"/>
      <c r="F37" s="4"/>
      <c r="G37" s="4"/>
      <c r="H37" s="6"/>
    </row>
    <row r="38" spans="1:12" ht="15.75" x14ac:dyDescent="0.25">
      <c r="A38" s="4"/>
      <c r="B38" s="16" t="s">
        <v>9</v>
      </c>
      <c r="C38" s="16"/>
      <c r="D38" s="16"/>
      <c r="E38" s="16"/>
      <c r="F38" s="4"/>
      <c r="G38" s="4"/>
      <c r="H38" s="6"/>
    </row>
    <row r="39" spans="1:12" ht="15" x14ac:dyDescent="0.2">
      <c r="A39" s="1"/>
      <c r="B39" s="3"/>
      <c r="C39" s="3"/>
      <c r="D39" s="3"/>
      <c r="E39" s="3"/>
      <c r="F39" s="1"/>
      <c r="G39" s="1"/>
      <c r="H39" s="2"/>
    </row>
    <row r="40" spans="1:12" ht="15" x14ac:dyDescent="0.2">
      <c r="A40" s="1"/>
      <c r="B40" s="3"/>
      <c r="C40" s="3"/>
      <c r="D40" s="3"/>
      <c r="E40" s="3"/>
      <c r="F40" s="1"/>
      <c r="G40" s="1"/>
      <c r="H40" s="2"/>
    </row>
    <row r="41" spans="1:12" ht="15" x14ac:dyDescent="0.2">
      <c r="A41" s="1"/>
      <c r="B41" s="3"/>
      <c r="C41" s="3"/>
      <c r="D41" s="3"/>
      <c r="E41" s="3"/>
      <c r="F41" s="1"/>
      <c r="G41" s="1"/>
      <c r="H41" s="2"/>
    </row>
    <row r="42" spans="1:12" ht="15" x14ac:dyDescent="0.2">
      <c r="A42" s="1"/>
      <c r="B42" s="3"/>
      <c r="C42" s="3"/>
      <c r="D42" s="3"/>
      <c r="E42" s="3"/>
      <c r="F42" s="1"/>
      <c r="G42" s="1"/>
      <c r="H42" s="2"/>
    </row>
    <row r="43" spans="1:12" ht="15" x14ac:dyDescent="0.2">
      <c r="A43" s="1"/>
      <c r="B43" s="3"/>
      <c r="C43" s="3"/>
      <c r="D43" s="3"/>
      <c r="E43" s="3"/>
      <c r="F43" s="1"/>
      <c r="G43" s="1"/>
      <c r="H43" s="2"/>
    </row>
  </sheetData>
  <mergeCells count="16">
    <mergeCell ref="A35:C35"/>
    <mergeCell ref="A34:C34"/>
    <mergeCell ref="A25:C25"/>
    <mergeCell ref="A16:C16"/>
    <mergeCell ref="A33:C33"/>
    <mergeCell ref="A26:C26"/>
    <mergeCell ref="A30:C30"/>
    <mergeCell ref="A27:C27"/>
    <mergeCell ref="A22:C22"/>
    <mergeCell ref="A7:C7"/>
    <mergeCell ref="A8:C8"/>
    <mergeCell ref="A9:C9"/>
    <mergeCell ref="A19:C19"/>
    <mergeCell ref="A13:C13"/>
    <mergeCell ref="A14:C14"/>
    <mergeCell ref="A15:C15"/>
  </mergeCells>
  <phoneticPr fontId="18" type="noConversion"/>
  <pageMargins left="0.59027777777777779" right="0.39374999999999999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honeticPr fontId="1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honeticPr fontId="1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79276</dc:creator>
  <cp:lastModifiedBy>Заместитель Директора 219</cp:lastModifiedBy>
  <cp:lastPrinted>2023-10-24T06:04:15Z</cp:lastPrinted>
  <dcterms:created xsi:type="dcterms:W3CDTF">2016-11-21T10:05:25Z</dcterms:created>
  <dcterms:modified xsi:type="dcterms:W3CDTF">2023-11-08T08:58:14Z</dcterms:modified>
</cp:coreProperties>
</file>