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бщая\Вкусно и полезно\меню\"/>
    </mc:Choice>
  </mc:AlternateContent>
  <xr:revisionPtr revIDLastSave="0" documentId="13_ncr:1_{F8219311-66AF-4B09-BDFD-C44C414D598C}" xr6:coauthVersionLast="47" xr6:coauthVersionMax="47" xr10:uidLastSave="{00000000-0000-0000-0000-000000000000}"/>
  <bookViews>
    <workbookView xWindow="-120" yWindow="-120" windowWidth="29040" windowHeight="15390" xr2:uid="{A4E8C195-1CD7-44CB-B3A5-FC12D798BB39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9" i="1" l="1"/>
  <c r="P260" i="1" s="1"/>
  <c r="O259" i="1"/>
  <c r="O260" i="1" s="1"/>
  <c r="N259" i="1"/>
  <c r="N260" i="1" s="1"/>
  <c r="M259" i="1"/>
  <c r="M260" i="1" s="1"/>
  <c r="L259" i="1"/>
  <c r="L260" i="1" s="1"/>
  <c r="K259" i="1"/>
  <c r="K260" i="1" s="1"/>
  <c r="J259" i="1"/>
  <c r="J260" i="1" s="1"/>
  <c r="I259" i="1"/>
  <c r="I260" i="1" s="1"/>
  <c r="H259" i="1"/>
  <c r="H260" i="1" s="1"/>
  <c r="G259" i="1"/>
  <c r="G260" i="1" s="1"/>
  <c r="F259" i="1"/>
  <c r="F260" i="1" s="1"/>
  <c r="E259" i="1"/>
  <c r="E260" i="1" s="1"/>
  <c r="P251" i="1"/>
  <c r="P252" i="1" s="1"/>
  <c r="O251" i="1"/>
  <c r="O252" i="1" s="1"/>
  <c r="N251" i="1"/>
  <c r="N252" i="1" s="1"/>
  <c r="M251" i="1"/>
  <c r="M252" i="1" s="1"/>
  <c r="L251" i="1"/>
  <c r="L252" i="1" s="1"/>
  <c r="K251" i="1"/>
  <c r="K252" i="1" s="1"/>
  <c r="J251" i="1"/>
  <c r="J252" i="1" s="1"/>
  <c r="I251" i="1"/>
  <c r="I252" i="1" s="1"/>
  <c r="H251" i="1"/>
  <c r="H252" i="1" s="1"/>
  <c r="G251" i="1"/>
  <c r="G252" i="1" s="1"/>
  <c r="F251" i="1"/>
  <c r="F252" i="1" s="1"/>
  <c r="E251" i="1"/>
  <c r="E252" i="1" s="1"/>
  <c r="P241" i="1"/>
  <c r="P242" i="1" s="1"/>
  <c r="O241" i="1"/>
  <c r="O242" i="1" s="1"/>
  <c r="N241" i="1"/>
  <c r="N242" i="1" s="1"/>
  <c r="M241" i="1"/>
  <c r="M242" i="1" s="1"/>
  <c r="L241" i="1"/>
  <c r="L242" i="1" s="1"/>
  <c r="K241" i="1"/>
  <c r="K242" i="1" s="1"/>
  <c r="J241" i="1"/>
  <c r="J242" i="1" s="1"/>
  <c r="I241" i="1"/>
  <c r="I242" i="1" s="1"/>
  <c r="H241" i="1"/>
  <c r="H242" i="1" s="1"/>
  <c r="G241" i="1"/>
  <c r="G242" i="1" s="1"/>
  <c r="F241" i="1"/>
  <c r="F242" i="1" s="1"/>
  <c r="E241" i="1"/>
  <c r="E242" i="1" s="1"/>
  <c r="P233" i="1"/>
  <c r="P234" i="1" s="1"/>
  <c r="O233" i="1"/>
  <c r="O234" i="1" s="1"/>
  <c r="N233" i="1"/>
  <c r="N234" i="1" s="1"/>
  <c r="M233" i="1"/>
  <c r="M234" i="1" s="1"/>
  <c r="L233" i="1"/>
  <c r="L234" i="1" s="1"/>
  <c r="K233" i="1"/>
  <c r="K234" i="1" s="1"/>
  <c r="J233" i="1"/>
  <c r="J234" i="1" s="1"/>
  <c r="I233" i="1"/>
  <c r="I234" i="1" s="1"/>
  <c r="H233" i="1"/>
  <c r="H234" i="1" s="1"/>
  <c r="G233" i="1"/>
  <c r="G234" i="1" s="1"/>
  <c r="F233" i="1"/>
  <c r="F234" i="1" s="1"/>
  <c r="E233" i="1"/>
  <c r="E234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P97" i="1"/>
  <c r="O97" i="1"/>
  <c r="N97" i="1"/>
  <c r="M97" i="1"/>
  <c r="L97" i="1"/>
  <c r="K97" i="1"/>
  <c r="J97" i="1"/>
  <c r="I97" i="1"/>
  <c r="H97" i="1"/>
  <c r="G97" i="1"/>
  <c r="F97" i="1"/>
  <c r="E97" i="1"/>
  <c r="P88" i="1"/>
  <c r="O88" i="1"/>
  <c r="N88" i="1"/>
  <c r="M88" i="1"/>
  <c r="L88" i="1"/>
  <c r="K88" i="1"/>
  <c r="J88" i="1"/>
  <c r="I88" i="1"/>
  <c r="H88" i="1"/>
  <c r="G88" i="1"/>
  <c r="F88" i="1"/>
  <c r="E88" i="1"/>
  <c r="P79" i="1"/>
  <c r="O79" i="1"/>
  <c r="N79" i="1"/>
  <c r="M79" i="1"/>
  <c r="L79" i="1"/>
  <c r="K79" i="1"/>
  <c r="J79" i="1"/>
  <c r="I79" i="1"/>
  <c r="H79" i="1"/>
  <c r="G79" i="1"/>
  <c r="F79" i="1"/>
  <c r="E79" i="1"/>
  <c r="P71" i="1"/>
  <c r="O71" i="1"/>
  <c r="N71" i="1"/>
  <c r="M71" i="1"/>
  <c r="L71" i="1"/>
  <c r="K71" i="1"/>
  <c r="J71" i="1"/>
  <c r="I71" i="1"/>
  <c r="H71" i="1"/>
  <c r="G71" i="1"/>
  <c r="F71" i="1"/>
  <c r="E71" i="1"/>
  <c r="P63" i="1"/>
  <c r="O63" i="1"/>
  <c r="N63" i="1"/>
  <c r="M63" i="1"/>
  <c r="L63" i="1"/>
  <c r="K63" i="1"/>
  <c r="J63" i="1"/>
  <c r="I63" i="1"/>
  <c r="H63" i="1"/>
  <c r="G63" i="1"/>
  <c r="F63" i="1"/>
  <c r="E63" i="1"/>
  <c r="P53" i="1"/>
  <c r="O53" i="1"/>
  <c r="N53" i="1"/>
  <c r="M53" i="1"/>
  <c r="L53" i="1"/>
  <c r="K53" i="1"/>
  <c r="J53" i="1"/>
  <c r="I53" i="1"/>
  <c r="H53" i="1"/>
  <c r="G53" i="1"/>
  <c r="F53" i="1"/>
  <c r="E53" i="1"/>
  <c r="P44" i="1"/>
  <c r="O44" i="1"/>
  <c r="N44" i="1"/>
  <c r="M44" i="1"/>
  <c r="L44" i="1"/>
  <c r="K44" i="1"/>
  <c r="J44" i="1"/>
  <c r="I44" i="1"/>
  <c r="H44" i="1"/>
  <c r="G44" i="1"/>
  <c r="F44" i="1"/>
  <c r="E44" i="1"/>
  <c r="P35" i="1"/>
  <c r="O35" i="1"/>
  <c r="N35" i="1"/>
  <c r="M35" i="1"/>
  <c r="L35" i="1"/>
  <c r="K35" i="1"/>
  <c r="J35" i="1"/>
  <c r="I35" i="1"/>
  <c r="H35" i="1"/>
  <c r="G35" i="1"/>
  <c r="F35" i="1"/>
  <c r="E35" i="1"/>
  <c r="P27" i="1"/>
  <c r="O27" i="1"/>
  <c r="N27" i="1"/>
  <c r="M27" i="1"/>
  <c r="L27" i="1"/>
  <c r="K27" i="1"/>
  <c r="J27" i="1"/>
  <c r="I27" i="1"/>
  <c r="H27" i="1"/>
  <c r="G27" i="1"/>
  <c r="F27" i="1"/>
  <c r="E27" i="1"/>
  <c r="P18" i="1"/>
  <c r="O18" i="1"/>
  <c r="N18" i="1"/>
  <c r="M18" i="1"/>
  <c r="L18" i="1"/>
  <c r="K18" i="1"/>
  <c r="J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<sst xmlns="http://schemas.openxmlformats.org/spreadsheetml/2006/main" count="474" uniqueCount="132">
  <si>
    <t>Согласовано:</t>
  </si>
  <si>
    <t>Утверждаю:</t>
  </si>
  <si>
    <t>Директор</t>
  </si>
  <si>
    <t>Директор ООО "Общепит Вкусно и Полезно"</t>
  </si>
  <si>
    <t>__________________(ФИО директора)</t>
  </si>
  <si>
    <t>______________Санзяпов Р.Ш.</t>
  </si>
  <si>
    <t>Дата:____________г.</t>
  </si>
  <si>
    <t>Дата: __________________ г.</t>
  </si>
  <si>
    <t>Меню  для обучающихся начального звена образовательных учреждений 
Возрастная категория: с 7 – 11 лет .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</si>
  <si>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</si>
  <si>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</si>
  <si>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</si>
  <si>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</si>
  <si>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</si>
  <si>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</si>
  <si>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</si>
  <si>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</si>
  <si>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</si>
  <si>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</si>
  <si>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</si>
  <si>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</si>
  <si>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</si>
  <si>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</si>
  <si>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</si>
  <si>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</si>
  <si>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</si>
  <si>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</si>
  <si>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</si>
  <si>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</si>
  <si>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</si>
  <si>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</si>
  <si>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</si>
  <si>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</si>
  <si>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</si>
  <si>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</si>
  <si>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</si>
  <si>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Салат из белокочанной капусты</t>
  </si>
  <si>
    <t>Суп картофельный с горохом</t>
  </si>
  <si>
    <t>Котлеты рубленые из птицы с соусом</t>
  </si>
  <si>
    <t>100(50/50)</t>
  </si>
  <si>
    <t>Макароны отварные</t>
  </si>
  <si>
    <t>Чай с фруктовым соком</t>
  </si>
  <si>
    <t>Хлеб Дарницкий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</si>
  <si>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</si>
  <si>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</si>
  <si>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</si>
  <si>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</si>
  <si>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</si>
  <si>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</si>
  <si>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</si>
  <si>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205(200/5)</t>
  </si>
  <si>
    <t>Тефтели  рубленые с соусом</t>
  </si>
  <si>
    <t>110(60/50)</t>
  </si>
  <si>
    <t>Каша гречневая рассыпчатая с маслом</t>
  </si>
  <si>
    <t>Компот из смеси сухофруктов</t>
  </si>
  <si>
    <t>День 3 (Среда)</t>
  </si>
  <si>
    <t>Масло сливочное порц.</t>
  </si>
  <si>
    <t>Запеканка творожная с молоком сгущенным</t>
  </si>
  <si>
    <t>150(130/20)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</si>
  <si>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</si>
  <si>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</si>
  <si>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</si>
  <si>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</si>
  <si>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</si>
  <si>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</si>
  <si>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</si>
  <si>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</si>
  <si>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0.10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</si>
  <si>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</si>
  <si>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</si>
  <si>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</si>
  <si>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</si>
  <si>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</si>
  <si>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200(15)</t>
  </si>
  <si>
    <t>Огурцы свежие кусками</t>
  </si>
  <si>
    <t>Щи из свежей капусты с картоф.со сметаной</t>
  </si>
  <si>
    <t>Гуляш из говядины</t>
  </si>
  <si>
    <t>Компот из чернослива</t>
  </si>
  <si>
    <t>Хлеб ржано-пшеничный</t>
  </si>
  <si>
    <t>День 5 (Пятница)</t>
  </si>
  <si>
    <t>мандарины св. порциями</t>
  </si>
  <si>
    <t>Салат из моркови с сахаром</t>
  </si>
  <si>
    <t>Рассольник Ленинградский со сметаной</t>
  </si>
  <si>
    <t>Птица тушенная в смет.соусе</t>
  </si>
  <si>
    <t>Компот из св.яблок</t>
  </si>
  <si>
    <t>День 6 (Суббота)</t>
  </si>
  <si>
    <t>Каша полбяная молочная с маслом</t>
  </si>
  <si>
    <t>210(10/200)</t>
  </si>
  <si>
    <t>Суп крестьянский с крупой</t>
  </si>
  <si>
    <t>Фрикадельки из говядины с соусом</t>
  </si>
  <si>
    <t>105(55/50)</t>
  </si>
  <si>
    <t>Каша рассыпчатая пшеничная с маслом</t>
  </si>
  <si>
    <t>160(150/10)</t>
  </si>
  <si>
    <t>День 7 (Понедельник)</t>
  </si>
  <si>
    <t>Каша молоч.рисовая с маслом</t>
  </si>
  <si>
    <t>Компот из кураги</t>
  </si>
  <si>
    <t>День 8 (Вторник)</t>
  </si>
  <si>
    <t>330/223</t>
  </si>
  <si>
    <t>Запеканка творожная со сметан.соус.</t>
  </si>
  <si>
    <t>155(130/25)</t>
  </si>
  <si>
    <t>Итого :</t>
  </si>
  <si>
    <t>Борщ с капустой, картофелем со сметаной</t>
  </si>
  <si>
    <t>Плов из птицы</t>
  </si>
  <si>
    <t>Компот из сухофруктов</t>
  </si>
  <si>
    <t>День 9 (Среда)</t>
  </si>
  <si>
    <t>Масло сл. порциями</t>
  </si>
  <si>
    <t>Груша св. порциями</t>
  </si>
  <si>
    <t>Завтрак 2</t>
  </si>
  <si>
    <t>Котлеты рыбные с соусом</t>
  </si>
  <si>
    <t>День 10  (Четверг)</t>
  </si>
  <si>
    <t>Бутерброд с маслом сливочным</t>
  </si>
  <si>
    <t>Макароны отварные с сыром</t>
  </si>
  <si>
    <t>завтрак 2</t>
  </si>
  <si>
    <t>Фрикадельки из говядины,тушенные в соусе</t>
  </si>
  <si>
    <t>0,0,5</t>
  </si>
  <si>
    <t>Каша пшеничная вязкая</t>
  </si>
  <si>
    <t>День 11(Пятница)</t>
  </si>
  <si>
    <t xml:space="preserve">Кофейный напиток с молоком </t>
  </si>
  <si>
    <t>Салат из свеклы</t>
  </si>
  <si>
    <t>Суп картофельный с макаронными изделиями</t>
  </si>
  <si>
    <t>Каша гречневая рассыпчатая</t>
  </si>
  <si>
    <t>День 12 (Суббота)</t>
  </si>
  <si>
    <t>Запеканка рисовая со сгущ.молоком</t>
  </si>
  <si>
    <t>0.02</t>
  </si>
  <si>
    <t>Булочка творожная</t>
  </si>
  <si>
    <t>Салат из квашенной капусты</t>
  </si>
  <si>
    <t>Шницель рубленный с соусом</t>
  </si>
  <si>
    <t>Итоговые показатели завтрака и обеда по учащимся 7-11 лет</t>
  </si>
  <si>
    <t>Итоговые показатели завтрака</t>
  </si>
  <si>
    <t>ВСЕГО за неделю</t>
  </si>
  <si>
    <t>Средний показатель за неделю</t>
  </si>
  <si>
    <t>Итоговые показатели обеда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</si>
</sst>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 wrapText="1"/>
    </xf>
    <xf numFmtId="0" fontId="0" fillId="0" borderId="0" xfId="1" applyFont="1" applyAlignment="1">
      <alignment horizontal="right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1" xfId="1" applyFont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right"/>
    </xf>
    <xf numFmtId="0" fontId="3" fillId="0" borderId="1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1" fillId="2" borderId="1" xfId="1" applyFill="1" applyBorder="1"/>
    <xf numFmtId="0" fontId="1" fillId="2" borderId="1" xfId="1" applyFill="1" applyBorder="1" applyAlignment="1">
      <alignment wrapText="1"/>
    </xf>
    <xf numFmtId="0" fontId="6" fillId="2" borderId="1" xfId="1" applyFont="1" applyFill="1" applyBorder="1"/>
    <xf numFmtId="0" fontId="1" fillId="0" borderId="3" xfId="1" applyBorder="1"/>
    <xf numFmtId="0" fontId="0" fillId="0" borderId="1" xfId="0" applyBorder="1"/>
    <xf numFmtId="0" fontId="1" fillId="0" borderId="1" xfId="1" applyBorder="1" applyAlignment="1">
      <alignment horizontal="center" wrapText="1"/>
    </xf>
    <xf numFmtId="0" fontId="7" fillId="0" borderId="1" xfId="1" applyFont="1" applyBorder="1" applyAlignment="1">
      <alignment horizontal="right"/>
    </xf>
    <xf numFmtId="0" fontId="8" fillId="0" borderId="1" xfId="1" applyFont="1" applyBorder="1"/>
    <xf numFmtId="0" fontId="1" fillId="0" borderId="0" xfId="1"/>
    <xf numFmtId="0" fontId="3" fillId="0" borderId="0" xfId="1" applyFont="1"/>
    <xf numFmtId="0" fontId="3" fillId="0" borderId="0" xfId="0" applyFont="1"/>
    <xf numFmtId="0" fontId="6" fillId="0" borderId="1" xfId="1" applyFont="1" applyBorder="1"/>
    <xf numFmtId="0" fontId="9" fillId="0" borderId="1" xfId="1" applyFont="1" applyBorder="1"/>
    <xf numFmtId="2" fontId="9" fillId="0" borderId="1" xfId="1" applyNumberFormat="1" applyFont="1" applyBorder="1"/>
    <xf numFmtId="2" fontId="6" fillId="0" borderId="1" xfId="1" applyNumberFormat="1" applyFont="1" applyBorder="1"/>
  </cellXfs>
  <cellStyles count="2">
    <cellStyle name="Обычный" xfId="0" builtinId="0"/>
    <cellStyle name="Обычный 2" xfId="1" xr:uid="{AA057AF0-30DF-4FE0-AE8C-963748F516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0FDD-CB92-4419-AEEF-3960560542D2}">
  <dimension ref="A1:R260"/>
  <sheetViews>
    <sheetView tabSelected="1" workbookViewId="0">
      <selection sqref="A1:XFD1048576"/>
    </sheetView>
  </sheetViews>
  <sheetFormatPr defaultColWidth="8.7109375" defaultRowHeight="15" x14ac:dyDescent="0.25"/>
  <cols>
    <col min="3" max="3" width="34.140625" customWidth="1"/>
    <col min="4" max="4" width="17.140625" customWidth="1"/>
    <col min="5" max="5" width="9.5703125" customWidth="1"/>
  </cols>
  <sheetData>
    <row r="1" spans="1:16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25">
      <c r="A2" s="2" t="s">
        <v>0</v>
      </c>
      <c r="B2" s="2"/>
      <c r="C2" s="2"/>
      <c r="D2" s="3"/>
      <c r="E2" s="3"/>
      <c r="F2" s="3"/>
      <c r="G2" s="3"/>
      <c r="H2" s="4"/>
      <c r="I2" s="4"/>
      <c r="J2" s="5" t="s">
        <v>1</v>
      </c>
      <c r="K2" s="5"/>
      <c r="L2" s="5"/>
      <c r="M2" s="5"/>
      <c r="N2" s="5"/>
      <c r="O2" s="5"/>
      <c r="P2" s="5"/>
    </row>
    <row r="3" spans="1:16" ht="15" customHeight="1" x14ac:dyDescent="0.25">
      <c r="A3" s="2" t="s">
        <v>2</v>
      </c>
      <c r="B3" s="2"/>
      <c r="C3" s="2"/>
      <c r="D3" s="3"/>
      <c r="E3" s="3"/>
      <c r="F3" s="3"/>
      <c r="G3" s="3"/>
      <c r="H3" s="4"/>
      <c r="I3" s="4"/>
      <c r="J3" s="5" t="s">
        <v>3</v>
      </c>
      <c r="K3" s="5"/>
      <c r="L3" s="5"/>
      <c r="M3" s="5"/>
      <c r="N3" s="5"/>
      <c r="O3" s="5"/>
      <c r="P3" s="5"/>
    </row>
    <row r="4" spans="1:16" ht="15" customHeight="1" x14ac:dyDescent="0.25">
      <c r="A4" s="2" t="s">
        <v>4</v>
      </c>
      <c r="B4" s="2"/>
      <c r="C4" s="2"/>
      <c r="D4" s="3"/>
      <c r="E4" s="3"/>
      <c r="F4" s="3"/>
      <c r="G4" s="3"/>
      <c r="H4" s="4"/>
      <c r="I4" s="4"/>
      <c r="J4" s="6" t="s">
        <v>5</v>
      </c>
      <c r="K4" s="5"/>
      <c r="L4" s="5"/>
      <c r="M4" s="5"/>
      <c r="N4" s="5"/>
      <c r="O4" s="5"/>
      <c r="P4" s="5"/>
    </row>
    <row r="5" spans="1:16" ht="15" customHeight="1" x14ac:dyDescent="0.25">
      <c r="A5" s="2" t="s">
        <v>6</v>
      </c>
      <c r="B5" s="2"/>
      <c r="C5" s="2"/>
      <c r="D5" s="3"/>
      <c r="E5" s="3"/>
      <c r="F5" s="3"/>
      <c r="G5" s="3"/>
      <c r="H5" s="4"/>
      <c r="I5" s="4"/>
      <c r="J5" s="5" t="s">
        <v>7</v>
      </c>
      <c r="K5" s="5"/>
      <c r="L5" s="5"/>
      <c r="M5" s="5"/>
      <c r="N5" s="5"/>
      <c r="O5" s="5"/>
      <c r="P5" s="5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 customHeigh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11"/>
      <c r="B10" s="11"/>
      <c r="C10" s="11"/>
      <c r="D10" s="11"/>
      <c r="E10" s="11"/>
      <c r="F10" s="11"/>
      <c r="G10" s="12" t="s">
        <v>9</v>
      </c>
      <c r="H10" s="12"/>
      <c r="I10" s="12"/>
      <c r="J10" s="11"/>
      <c r="K10" s="11"/>
      <c r="L10" s="11"/>
      <c r="M10" s="11"/>
      <c r="N10" s="11"/>
      <c r="O10" s="11"/>
      <c r="P10" s="11"/>
    </row>
    <row r="11" spans="1:16" ht="15" customHeight="1" x14ac:dyDescent="0.25">
      <c r="A11" s="11"/>
      <c r="B11" s="13" t="s">
        <v>10</v>
      </c>
      <c r="C11" s="13" t="s">
        <v>11</v>
      </c>
      <c r="D11" s="14" t="s">
        <v>12</v>
      </c>
      <c r="E11" s="13" t="s">
        <v>13</v>
      </c>
      <c r="F11" s="13"/>
      <c r="G11" s="13"/>
      <c r="H11" s="13"/>
      <c r="I11" s="15" t="s">
        <v>14</v>
      </c>
      <c r="J11" s="15"/>
      <c r="K11" s="15"/>
      <c r="L11" s="15"/>
      <c r="M11" s="15"/>
      <c r="N11" s="15"/>
      <c r="O11" s="15"/>
      <c r="P11" s="15"/>
    </row>
    <row r="12" spans="1:16" x14ac:dyDescent="0.25">
      <c r="A12" s="11"/>
      <c r="B12" s="13"/>
      <c r="C12" s="13"/>
      <c r="D12" s="14"/>
      <c r="E12" s="16" t="s">
        <v>15</v>
      </c>
      <c r="F12" s="16" t="s">
        <v>16</v>
      </c>
      <c r="G12" s="16" t="s">
        <v>17</v>
      </c>
      <c r="H12" s="16" t="s">
        <v>18</v>
      </c>
      <c r="I12" s="16" t="s">
        <v>19</v>
      </c>
      <c r="J12" s="16" t="s">
        <v>20</v>
      </c>
      <c r="K12" s="16" t="s">
        <v>21</v>
      </c>
      <c r="L12" s="16" t="s">
        <v>22</v>
      </c>
      <c r="M12" s="16" t="s">
        <v>23</v>
      </c>
      <c r="N12" s="16" t="s">
        <v>24</v>
      </c>
      <c r="O12" s="16" t="s">
        <v>25</v>
      </c>
      <c r="P12" s="16" t="s">
        <v>26</v>
      </c>
    </row>
    <row r="13" spans="1:16" ht="16.5" customHeight="1" x14ac:dyDescent="0.25">
      <c r="A13" s="16" t="s">
        <v>27</v>
      </c>
      <c r="B13" s="11">
        <v>15</v>
      </c>
      <c r="C13" s="17" t="s">
        <v>28</v>
      </c>
      <c r="D13" s="11">
        <v>25</v>
      </c>
      <c r="E13" s="11">
        <v>90</v>
      </c>
      <c r="F13" s="11">
        <v>5.75</v>
      </c>
      <c r="G13" s="11">
        <v>5.97</v>
      </c>
      <c r="H13" s="11">
        <v>0</v>
      </c>
      <c r="I13" s="11">
        <v>0.01</v>
      </c>
      <c r="J13" s="11">
        <v>0.17</v>
      </c>
      <c r="K13" s="11">
        <v>0.06</v>
      </c>
      <c r="L13" s="11">
        <v>0.13</v>
      </c>
      <c r="M13" s="11">
        <v>220</v>
      </c>
      <c r="N13" s="11">
        <v>125</v>
      </c>
      <c r="O13" s="11">
        <v>8.75</v>
      </c>
      <c r="P13" s="11">
        <v>0.25</v>
      </c>
    </row>
    <row r="14" spans="1:16" ht="14.25" customHeight="1" x14ac:dyDescent="0.25">
      <c r="A14" s="11"/>
      <c r="B14" s="11">
        <v>173</v>
      </c>
      <c r="C14" s="17" t="s">
        <v>29</v>
      </c>
      <c r="D14" s="18" t="s">
        <v>30</v>
      </c>
      <c r="E14" s="11">
        <v>218.12</v>
      </c>
      <c r="F14" s="11">
        <v>6.33</v>
      </c>
      <c r="G14" s="11">
        <v>7.15</v>
      </c>
      <c r="H14" s="11">
        <v>31.86</v>
      </c>
      <c r="I14" s="11">
        <v>0.14000000000000001</v>
      </c>
      <c r="J14" s="11">
        <v>0.97</v>
      </c>
      <c r="K14" s="11">
        <v>0.04</v>
      </c>
      <c r="L14" s="11">
        <v>0.16</v>
      </c>
      <c r="M14" s="11">
        <v>100.18</v>
      </c>
      <c r="N14" s="11">
        <v>153.66</v>
      </c>
      <c r="O14" s="11">
        <v>40.799999999999997</v>
      </c>
      <c r="P14" s="11">
        <v>1.07</v>
      </c>
    </row>
    <row r="15" spans="1:16" ht="15.75" customHeight="1" x14ac:dyDescent="0.25">
      <c r="A15" s="11"/>
      <c r="B15" s="11">
        <v>379</v>
      </c>
      <c r="C15" s="17" t="s">
        <v>31</v>
      </c>
      <c r="D15" s="11">
        <v>200</v>
      </c>
      <c r="E15" s="11">
        <v>146.30000000000001</v>
      </c>
      <c r="F15" s="11">
        <v>3.12</v>
      </c>
      <c r="G15" s="11">
        <v>2.5099999999999998</v>
      </c>
      <c r="H15" s="11">
        <v>24.69</v>
      </c>
      <c r="I15" s="11">
        <v>0.04</v>
      </c>
      <c r="J15" s="11">
        <v>1.3</v>
      </c>
      <c r="K15" s="11">
        <v>0.02</v>
      </c>
      <c r="L15" s="11">
        <v>0</v>
      </c>
      <c r="M15" s="11">
        <v>120</v>
      </c>
      <c r="N15" s="11">
        <v>90</v>
      </c>
      <c r="O15" s="11">
        <v>14</v>
      </c>
      <c r="P15" s="11">
        <v>0.1</v>
      </c>
    </row>
    <row r="16" spans="1:16" ht="16.5" customHeight="1" x14ac:dyDescent="0.25">
      <c r="A16" s="11"/>
      <c r="B16" s="11"/>
      <c r="C16" s="17" t="s">
        <v>32</v>
      </c>
      <c r="D16" s="11">
        <v>20</v>
      </c>
      <c r="E16" s="11">
        <v>47.6</v>
      </c>
      <c r="F16" s="11">
        <v>1.52</v>
      </c>
      <c r="G16" s="11">
        <v>0.16</v>
      </c>
      <c r="H16" s="11">
        <v>9.7200000000000006</v>
      </c>
      <c r="I16" s="11">
        <v>0.02</v>
      </c>
      <c r="J16" s="11">
        <v>0</v>
      </c>
      <c r="K16" s="11">
        <v>0</v>
      </c>
      <c r="L16" s="11">
        <v>0.02</v>
      </c>
      <c r="M16" s="11">
        <v>4</v>
      </c>
      <c r="N16" s="11">
        <v>13</v>
      </c>
      <c r="O16" s="11">
        <v>2.8</v>
      </c>
      <c r="P16" s="11">
        <v>0.22</v>
      </c>
    </row>
    <row r="17" spans="1:16" ht="16.5" customHeight="1" x14ac:dyDescent="0.25">
      <c r="A17" s="11"/>
      <c r="B17" s="11">
        <v>338</v>
      </c>
      <c r="C17" s="17" t="s">
        <v>33</v>
      </c>
      <c r="D17" s="11">
        <v>100</v>
      </c>
      <c r="E17" s="11">
        <v>40</v>
      </c>
      <c r="F17" s="11">
        <v>0.8</v>
      </c>
      <c r="G17" s="11">
        <v>0.3</v>
      </c>
      <c r="H17" s="11">
        <v>8.1</v>
      </c>
      <c r="I17" s="11">
        <v>0.06</v>
      </c>
      <c r="J17" s="11">
        <v>38</v>
      </c>
      <c r="K17" s="11">
        <v>0.01</v>
      </c>
      <c r="L17" s="11">
        <v>0.2</v>
      </c>
      <c r="M17" s="11">
        <v>35</v>
      </c>
      <c r="N17" s="11">
        <v>17</v>
      </c>
      <c r="O17" s="11">
        <v>11</v>
      </c>
      <c r="P17" s="11">
        <v>0.1</v>
      </c>
    </row>
    <row r="18" spans="1:16" x14ac:dyDescent="0.25">
      <c r="A18" s="11"/>
      <c r="B18" s="11"/>
      <c r="C18" s="19" t="s">
        <v>34</v>
      </c>
      <c r="D18" s="16">
        <v>500</v>
      </c>
      <c r="E18" s="16">
        <f t="shared" ref="E18:P18" si="0">SUM(E13:E17)</f>
        <v>542.02</v>
      </c>
      <c r="F18" s="16">
        <f t="shared" si="0"/>
        <v>17.52</v>
      </c>
      <c r="G18" s="16">
        <f t="shared" si="0"/>
        <v>16.09</v>
      </c>
      <c r="H18" s="16">
        <f t="shared" si="0"/>
        <v>74.36999999999999</v>
      </c>
      <c r="I18" s="16">
        <f t="shared" si="0"/>
        <v>0.27</v>
      </c>
      <c r="J18" s="16">
        <f t="shared" si="0"/>
        <v>40.44</v>
      </c>
      <c r="K18" s="16">
        <f t="shared" si="0"/>
        <v>0.13</v>
      </c>
      <c r="L18" s="16">
        <f t="shared" si="0"/>
        <v>0.51</v>
      </c>
      <c r="M18" s="16">
        <f t="shared" si="0"/>
        <v>479.18</v>
      </c>
      <c r="N18" s="16">
        <f t="shared" si="0"/>
        <v>398.65999999999997</v>
      </c>
      <c r="O18" s="16">
        <f t="shared" si="0"/>
        <v>77.349999999999994</v>
      </c>
      <c r="P18" s="16">
        <f t="shared" si="0"/>
        <v>1.7400000000000002</v>
      </c>
    </row>
    <row r="19" spans="1:16" x14ac:dyDescent="0.25">
      <c r="A19" s="11"/>
      <c r="B19" s="11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1"/>
      <c r="B20" s="11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6.5" customHeight="1" x14ac:dyDescent="0.25">
      <c r="A21" s="16" t="s">
        <v>35</v>
      </c>
      <c r="B21" s="11">
        <v>43</v>
      </c>
      <c r="C21" s="19" t="s">
        <v>36</v>
      </c>
      <c r="D21" s="11">
        <v>60</v>
      </c>
      <c r="E21" s="11">
        <v>51.64</v>
      </c>
      <c r="F21" s="11">
        <v>0.89</v>
      </c>
      <c r="G21" s="11">
        <v>3.05</v>
      </c>
      <c r="H21" s="11">
        <v>5.39</v>
      </c>
      <c r="I21" s="11">
        <v>0.02</v>
      </c>
      <c r="J21" s="11">
        <v>21.6</v>
      </c>
      <c r="K21" s="11">
        <v>0.12</v>
      </c>
      <c r="L21" s="11">
        <v>1.39</v>
      </c>
      <c r="M21" s="11">
        <v>24.34</v>
      </c>
      <c r="N21" s="11">
        <v>17.98</v>
      </c>
      <c r="O21" s="11">
        <v>9.85</v>
      </c>
      <c r="P21" s="11">
        <v>0.33</v>
      </c>
    </row>
    <row r="22" spans="1:16" ht="15.75" customHeight="1" x14ac:dyDescent="0.25">
      <c r="A22" s="11"/>
      <c r="B22" s="11">
        <v>102</v>
      </c>
      <c r="C22" s="17" t="s">
        <v>37</v>
      </c>
      <c r="D22" s="11">
        <v>200</v>
      </c>
      <c r="E22" s="11">
        <v>118.63</v>
      </c>
      <c r="F22" s="11">
        <v>4.1100000000000003</v>
      </c>
      <c r="G22" s="11">
        <v>4.2699999999999996</v>
      </c>
      <c r="H22" s="11">
        <v>15.6</v>
      </c>
      <c r="I22" s="11">
        <v>0.18</v>
      </c>
      <c r="J22" s="11">
        <v>10.98</v>
      </c>
      <c r="K22" s="11">
        <v>0.22</v>
      </c>
      <c r="L22" s="11">
        <v>1.96</v>
      </c>
      <c r="M22" s="11">
        <v>27.78</v>
      </c>
      <c r="N22" s="11">
        <v>70.3</v>
      </c>
      <c r="O22" s="11">
        <v>29.14</v>
      </c>
      <c r="P22" s="11">
        <v>1.64</v>
      </c>
    </row>
    <row r="23" spans="1:16" ht="36.75" customHeight="1" x14ac:dyDescent="0.25">
      <c r="A23" s="11"/>
      <c r="B23" s="11">
        <v>294</v>
      </c>
      <c r="C23" s="20" t="s">
        <v>38</v>
      </c>
      <c r="D23" s="11" t="s">
        <v>39</v>
      </c>
      <c r="E23" s="11">
        <v>164</v>
      </c>
      <c r="F23" s="11">
        <v>8.4499999999999993</v>
      </c>
      <c r="G23" s="11">
        <v>9.85</v>
      </c>
      <c r="H23" s="11">
        <v>10.36</v>
      </c>
      <c r="I23" s="11">
        <v>0.13</v>
      </c>
      <c r="J23" s="11">
        <v>0.84</v>
      </c>
      <c r="K23" s="11">
        <v>0.13</v>
      </c>
      <c r="L23" s="11">
        <v>1.79</v>
      </c>
      <c r="M23" s="11">
        <v>37.94</v>
      </c>
      <c r="N23" s="11">
        <v>48.8</v>
      </c>
      <c r="O23" s="11">
        <v>13.4</v>
      </c>
      <c r="P23" s="11">
        <v>0.98</v>
      </c>
    </row>
    <row r="24" spans="1:16" ht="15" customHeight="1" x14ac:dyDescent="0.25">
      <c r="A24" s="11"/>
      <c r="B24" s="11">
        <v>309</v>
      </c>
      <c r="C24" s="17" t="s">
        <v>40</v>
      </c>
      <c r="D24" s="11">
        <v>200</v>
      </c>
      <c r="E24" s="11">
        <v>262.49</v>
      </c>
      <c r="F24" s="11">
        <v>7.17</v>
      </c>
      <c r="G24" s="11">
        <v>6.24</v>
      </c>
      <c r="H24" s="11">
        <v>43.19</v>
      </c>
      <c r="I24" s="11">
        <v>7.0000000000000007E-2</v>
      </c>
      <c r="J24" s="11">
        <v>0</v>
      </c>
      <c r="K24" s="11">
        <v>0.03</v>
      </c>
      <c r="L24" s="11">
        <v>1.1100000000000001</v>
      </c>
      <c r="M24" s="11">
        <v>5.42</v>
      </c>
      <c r="N24" s="11">
        <v>51.46</v>
      </c>
      <c r="O24" s="11">
        <v>9.2100000000000009</v>
      </c>
      <c r="P24" s="11">
        <v>1.08</v>
      </c>
    </row>
    <row r="25" spans="1:16" ht="12.75" customHeight="1" x14ac:dyDescent="0.25">
      <c r="A25" s="11"/>
      <c r="B25" s="11"/>
      <c r="C25" s="17" t="s">
        <v>41</v>
      </c>
      <c r="D25" s="11">
        <v>200</v>
      </c>
      <c r="E25" s="11">
        <v>33</v>
      </c>
      <c r="F25" s="11">
        <v>0.54</v>
      </c>
      <c r="G25" s="11">
        <v>0.1</v>
      </c>
      <c r="H25" s="11">
        <v>8.58</v>
      </c>
      <c r="I25" s="11">
        <v>0</v>
      </c>
      <c r="J25" s="11">
        <v>1.38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16.5" customHeight="1" x14ac:dyDescent="0.25">
      <c r="A26" s="11"/>
      <c r="B26" s="11"/>
      <c r="C26" s="17" t="s">
        <v>42</v>
      </c>
      <c r="D26" s="11">
        <v>40</v>
      </c>
      <c r="E26" s="11">
        <v>98</v>
      </c>
      <c r="F26" s="11">
        <v>3.12</v>
      </c>
      <c r="G26" s="11">
        <v>0.36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/>
      <c r="B27" s="11"/>
      <c r="C27" s="19" t="s">
        <v>34</v>
      </c>
      <c r="D27" s="16">
        <v>800</v>
      </c>
      <c r="E27" s="16">
        <f t="shared" ref="E27:P27" si="1">SUM(E21:E26)</f>
        <v>727.76</v>
      </c>
      <c r="F27" s="16">
        <f t="shared" si="1"/>
        <v>24.279999999999998</v>
      </c>
      <c r="G27" s="16">
        <f t="shared" si="1"/>
        <v>23.869999999999997</v>
      </c>
      <c r="H27" s="16">
        <f t="shared" si="1"/>
        <v>83.11999999999999</v>
      </c>
      <c r="I27" s="16">
        <f t="shared" si="1"/>
        <v>0.39999999999999997</v>
      </c>
      <c r="J27" s="16">
        <f t="shared" si="1"/>
        <v>34.800000000000004</v>
      </c>
      <c r="K27" s="16">
        <f t="shared" si="1"/>
        <v>0.5</v>
      </c>
      <c r="L27" s="16">
        <f t="shared" si="1"/>
        <v>6.25</v>
      </c>
      <c r="M27" s="16">
        <f t="shared" si="1"/>
        <v>95.48</v>
      </c>
      <c r="N27" s="16">
        <f t="shared" si="1"/>
        <v>188.54</v>
      </c>
      <c r="O27" s="16">
        <f t="shared" si="1"/>
        <v>61.6</v>
      </c>
      <c r="P27" s="16">
        <f t="shared" si="1"/>
        <v>4.03</v>
      </c>
    </row>
    <row r="28" spans="1:16" x14ac:dyDescent="0.25">
      <c r="A28" s="11"/>
      <c r="B28" s="11"/>
      <c r="C28" s="17"/>
      <c r="D28" s="11"/>
      <c r="E28" s="11"/>
      <c r="F28" s="11"/>
      <c r="G28" s="12" t="s">
        <v>43</v>
      </c>
      <c r="H28" s="12"/>
      <c r="I28" s="12"/>
      <c r="J28" s="11"/>
      <c r="K28" s="11"/>
      <c r="L28" s="11"/>
      <c r="M28" s="11"/>
      <c r="N28" s="11"/>
      <c r="O28" s="11"/>
      <c r="P28" s="11"/>
    </row>
    <row r="29" spans="1:16" ht="15" customHeight="1" x14ac:dyDescent="0.25">
      <c r="A29" s="11"/>
      <c r="B29" s="13" t="s">
        <v>10</v>
      </c>
      <c r="C29" s="14" t="s">
        <v>11</v>
      </c>
      <c r="D29" s="14" t="s">
        <v>12</v>
      </c>
      <c r="E29" s="13" t="s">
        <v>13</v>
      </c>
      <c r="F29" s="13"/>
      <c r="G29" s="13"/>
      <c r="H29" s="13"/>
      <c r="I29" s="15" t="s">
        <v>14</v>
      </c>
      <c r="J29" s="15"/>
      <c r="K29" s="15"/>
      <c r="L29" s="15"/>
      <c r="M29" s="15"/>
      <c r="N29" s="15"/>
      <c r="O29" s="15"/>
      <c r="P29" s="15"/>
    </row>
    <row r="30" spans="1:16" x14ac:dyDescent="0.25">
      <c r="A30" s="11"/>
      <c r="B30" s="13"/>
      <c r="C30" s="14"/>
      <c r="D30" s="14"/>
      <c r="E30" s="16" t="s">
        <v>15</v>
      </c>
      <c r="F30" s="16" t="s">
        <v>16</v>
      </c>
      <c r="G30" s="16" t="s">
        <v>17</v>
      </c>
      <c r="H30" s="16" t="s">
        <v>18</v>
      </c>
      <c r="I30" s="16" t="s">
        <v>19</v>
      </c>
      <c r="J30" s="16" t="s">
        <v>20</v>
      </c>
      <c r="K30" s="16" t="s">
        <v>21</v>
      </c>
      <c r="L30" s="16" t="s">
        <v>22</v>
      </c>
      <c r="M30" s="16" t="s">
        <v>23</v>
      </c>
      <c r="N30" s="16" t="s">
        <v>24</v>
      </c>
      <c r="O30" s="16" t="s">
        <v>25</v>
      </c>
      <c r="P30" s="16" t="s">
        <v>26</v>
      </c>
    </row>
    <row r="31" spans="1:16" ht="27.75" customHeight="1" x14ac:dyDescent="0.25">
      <c r="A31" s="16" t="s">
        <v>27</v>
      </c>
      <c r="B31" s="11">
        <v>173</v>
      </c>
      <c r="C31" s="17" t="s">
        <v>44</v>
      </c>
      <c r="D31" s="11" t="s">
        <v>45</v>
      </c>
      <c r="E31" s="11">
        <v>280.89999999999998</v>
      </c>
      <c r="F31" s="11">
        <v>7.63</v>
      </c>
      <c r="G31" s="11">
        <v>13.34</v>
      </c>
      <c r="H31" s="11">
        <v>32.51</v>
      </c>
      <c r="I31" s="11">
        <v>0.18</v>
      </c>
      <c r="J31" s="11">
        <v>1.3</v>
      </c>
      <c r="K31" s="11">
        <v>0.06</v>
      </c>
      <c r="L31" s="11">
        <v>0.8</v>
      </c>
      <c r="M31" s="11">
        <v>143.83000000000001</v>
      </c>
      <c r="N31" s="11">
        <v>234.95</v>
      </c>
      <c r="O31" s="11">
        <v>70.05</v>
      </c>
      <c r="P31" s="11">
        <v>1.69</v>
      </c>
    </row>
    <row r="32" spans="1:16" ht="12.75" customHeight="1" x14ac:dyDescent="0.25">
      <c r="A32" s="11"/>
      <c r="B32" s="11">
        <v>382</v>
      </c>
      <c r="C32" s="17" t="s">
        <v>46</v>
      </c>
      <c r="D32" s="11">
        <v>200</v>
      </c>
      <c r="E32" s="11">
        <v>143</v>
      </c>
      <c r="F32" s="11">
        <v>3.79</v>
      </c>
      <c r="G32" s="11">
        <v>3.2</v>
      </c>
      <c r="H32" s="11">
        <v>25.81</v>
      </c>
      <c r="I32" s="11">
        <v>0.04</v>
      </c>
      <c r="J32" s="11">
        <v>1.3</v>
      </c>
      <c r="K32" s="11">
        <v>0.02</v>
      </c>
      <c r="L32" s="11">
        <v>0.01</v>
      </c>
      <c r="M32" s="11">
        <v>125.12</v>
      </c>
      <c r="N32" s="11">
        <v>116.2</v>
      </c>
      <c r="O32" s="11">
        <v>31</v>
      </c>
      <c r="P32" s="11">
        <v>0.98</v>
      </c>
    </row>
    <row r="33" spans="1:16" ht="13.5" customHeight="1" x14ac:dyDescent="0.25">
      <c r="A33" s="11"/>
      <c r="B33" s="11">
        <v>2</v>
      </c>
      <c r="C33" s="17" t="s">
        <v>47</v>
      </c>
      <c r="D33" s="11">
        <v>55</v>
      </c>
      <c r="E33" s="11">
        <v>156.69999999999999</v>
      </c>
      <c r="F33" s="11">
        <v>2.38</v>
      </c>
      <c r="G33" s="11">
        <v>4.3899999999999997</v>
      </c>
      <c r="H33" s="11">
        <v>27.11</v>
      </c>
      <c r="I33" s="11">
        <v>0.05</v>
      </c>
      <c r="J33" s="11">
        <v>0.1</v>
      </c>
      <c r="K33" s="11">
        <v>0.02</v>
      </c>
      <c r="L33" s="11">
        <v>0.44</v>
      </c>
      <c r="M33" s="11">
        <v>10.9</v>
      </c>
      <c r="N33" s="11">
        <v>29.4</v>
      </c>
      <c r="O33" s="11">
        <v>11.3</v>
      </c>
      <c r="P33" s="11">
        <v>0.87</v>
      </c>
    </row>
    <row r="34" spans="1:16" ht="15.75" customHeight="1" x14ac:dyDescent="0.25">
      <c r="A34" s="11"/>
      <c r="B34" s="11"/>
      <c r="C34" s="17" t="s">
        <v>32</v>
      </c>
      <c r="D34" s="11">
        <v>40</v>
      </c>
      <c r="E34" s="11">
        <v>95.2</v>
      </c>
      <c r="F34" s="11">
        <v>3.04</v>
      </c>
      <c r="G34" s="11">
        <v>0.32</v>
      </c>
      <c r="H34" s="11">
        <v>19.440000000000001</v>
      </c>
      <c r="I34" s="11">
        <v>0.04</v>
      </c>
      <c r="J34" s="11">
        <v>0</v>
      </c>
      <c r="K34" s="11">
        <v>0</v>
      </c>
      <c r="L34" s="11">
        <v>0.04</v>
      </c>
      <c r="M34" s="11">
        <v>8</v>
      </c>
      <c r="N34" s="11">
        <v>26</v>
      </c>
      <c r="O34" s="11">
        <v>5.6</v>
      </c>
      <c r="P34" s="11">
        <v>0.44</v>
      </c>
    </row>
    <row r="35" spans="1:16" x14ac:dyDescent="0.25">
      <c r="A35" s="11"/>
      <c r="B35" s="16"/>
      <c r="C35" s="19" t="s">
        <v>34</v>
      </c>
      <c r="D35" s="16">
        <v>505</v>
      </c>
      <c r="E35" s="16">
        <f t="shared" ref="E35:P35" si="2">SUM(E31:E34)</f>
        <v>675.8</v>
      </c>
      <c r="F35" s="16">
        <f t="shared" si="2"/>
        <v>16.84</v>
      </c>
      <c r="G35" s="16">
        <f t="shared" si="2"/>
        <v>21.25</v>
      </c>
      <c r="H35" s="16">
        <f t="shared" si="2"/>
        <v>104.86999999999999</v>
      </c>
      <c r="I35" s="16">
        <f t="shared" si="2"/>
        <v>0.31</v>
      </c>
      <c r="J35" s="16">
        <f t="shared" si="2"/>
        <v>2.7</v>
      </c>
      <c r="K35" s="16">
        <f t="shared" si="2"/>
        <v>0.1</v>
      </c>
      <c r="L35" s="16">
        <f t="shared" si="2"/>
        <v>1.29</v>
      </c>
      <c r="M35" s="16">
        <f t="shared" si="2"/>
        <v>287.85000000000002</v>
      </c>
      <c r="N35" s="16">
        <f t="shared" si="2"/>
        <v>406.54999999999995</v>
      </c>
      <c r="O35" s="16">
        <f t="shared" si="2"/>
        <v>117.94999999999999</v>
      </c>
      <c r="P35" s="16">
        <f t="shared" si="2"/>
        <v>3.98</v>
      </c>
    </row>
    <row r="36" spans="1:16" x14ac:dyDescent="0.25">
      <c r="A36" s="11"/>
      <c r="B36" s="11"/>
      <c r="C36" s="1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5">
      <c r="A37" s="11"/>
    </row>
    <row r="38" spans="1:16" ht="15" customHeight="1" x14ac:dyDescent="0.25">
      <c r="A38" s="16" t="s">
        <v>35</v>
      </c>
      <c r="B38" s="11">
        <v>67</v>
      </c>
      <c r="C38" s="17" t="s">
        <v>48</v>
      </c>
      <c r="D38" s="11">
        <v>60</v>
      </c>
      <c r="E38" s="11">
        <v>74.599999999999994</v>
      </c>
      <c r="F38" s="11">
        <v>0.8</v>
      </c>
      <c r="G38" s="11">
        <v>6.06</v>
      </c>
      <c r="H38" s="11">
        <v>4.1100000000000003</v>
      </c>
      <c r="I38" s="11">
        <v>0.03</v>
      </c>
      <c r="J38" s="11">
        <v>7.77</v>
      </c>
      <c r="K38" s="11">
        <v>0.13</v>
      </c>
      <c r="L38" s="11">
        <v>2.72</v>
      </c>
      <c r="M38" s="11">
        <v>15.39</v>
      </c>
      <c r="N38" s="11">
        <v>24.65</v>
      </c>
      <c r="O38" s="11">
        <v>11.12</v>
      </c>
      <c r="P38" s="11">
        <v>0.46</v>
      </c>
    </row>
    <row r="39" spans="1:16" ht="27.75" customHeight="1" x14ac:dyDescent="0.25">
      <c r="A39" s="11"/>
      <c r="B39" s="11">
        <v>82</v>
      </c>
      <c r="C39" s="17" t="s">
        <v>49</v>
      </c>
      <c r="D39" s="11" t="s">
        <v>50</v>
      </c>
      <c r="E39" s="11">
        <v>90.04</v>
      </c>
      <c r="F39" s="11">
        <v>1.57</v>
      </c>
      <c r="G39" s="11">
        <v>4.87</v>
      </c>
      <c r="H39" s="11">
        <v>10.71</v>
      </c>
      <c r="I39" s="11">
        <v>0.04</v>
      </c>
      <c r="J39" s="11">
        <v>9.8800000000000008</v>
      </c>
      <c r="K39" s="11">
        <v>0.22</v>
      </c>
      <c r="L39" s="11">
        <v>1.96</v>
      </c>
      <c r="M39" s="11">
        <v>35.92</v>
      </c>
      <c r="N39" s="11">
        <v>43.29</v>
      </c>
      <c r="O39" s="11">
        <v>22.02</v>
      </c>
      <c r="P39" s="11">
        <v>0.94</v>
      </c>
    </row>
    <row r="40" spans="1:16" ht="18.75" customHeight="1" x14ac:dyDescent="0.25">
      <c r="A40" s="11"/>
      <c r="B40" s="11">
        <v>279</v>
      </c>
      <c r="C40" s="17" t="s">
        <v>51</v>
      </c>
      <c r="D40" s="11" t="s">
        <v>52</v>
      </c>
      <c r="E40" s="11">
        <v>139.1</v>
      </c>
      <c r="F40" s="11">
        <v>7.47</v>
      </c>
      <c r="G40" s="11">
        <v>8.3699999999999992</v>
      </c>
      <c r="H40" s="11">
        <v>8.0500000000000007</v>
      </c>
      <c r="I40" s="11">
        <v>0.03</v>
      </c>
      <c r="J40" s="11">
        <v>0</v>
      </c>
      <c r="K40" s="11">
        <v>0.02</v>
      </c>
      <c r="L40" s="11">
        <v>2.86</v>
      </c>
      <c r="M40" s="11">
        <v>18.260000000000002</v>
      </c>
      <c r="N40" s="11">
        <v>78.599999999999994</v>
      </c>
      <c r="O40" s="11">
        <v>13.66</v>
      </c>
      <c r="P40" s="11">
        <v>1.1399999999999999</v>
      </c>
    </row>
    <row r="41" spans="1:16" ht="30" customHeight="1" x14ac:dyDescent="0.25">
      <c r="A41" s="11"/>
      <c r="B41" s="11">
        <v>302</v>
      </c>
      <c r="C41" s="17" t="s">
        <v>53</v>
      </c>
      <c r="D41" s="11" t="s">
        <v>30</v>
      </c>
      <c r="E41" s="11">
        <v>266.45999999999998</v>
      </c>
      <c r="F41" s="11">
        <v>8.67</v>
      </c>
      <c r="G41" s="11">
        <v>6.31</v>
      </c>
      <c r="H41" s="11">
        <v>42.64</v>
      </c>
      <c r="I41" s="11">
        <v>0.21</v>
      </c>
      <c r="J41" s="11">
        <v>0</v>
      </c>
      <c r="K41" s="11">
        <v>0.02</v>
      </c>
      <c r="L41" s="11">
        <v>0.61</v>
      </c>
      <c r="M41" s="11">
        <v>14.9</v>
      </c>
      <c r="N41" s="11">
        <v>205.9</v>
      </c>
      <c r="O41" s="11">
        <v>137.19999999999999</v>
      </c>
      <c r="P41" s="11">
        <v>4.6100000000000003</v>
      </c>
    </row>
    <row r="42" spans="1:16" x14ac:dyDescent="0.25">
      <c r="A42" s="11"/>
      <c r="B42" s="11">
        <v>349</v>
      </c>
      <c r="C42" s="17" t="s">
        <v>54</v>
      </c>
      <c r="D42" s="11">
        <v>200</v>
      </c>
      <c r="E42" s="11">
        <v>126.05</v>
      </c>
      <c r="F42" s="11">
        <v>0.56999999999999995</v>
      </c>
      <c r="G42" s="11">
        <v>0</v>
      </c>
      <c r="H42" s="11">
        <v>32.21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x14ac:dyDescent="0.25">
      <c r="A43" s="11"/>
      <c r="B43" s="11"/>
      <c r="C43" s="17" t="s">
        <v>42</v>
      </c>
      <c r="D43" s="11">
        <v>40</v>
      </c>
      <c r="E43" s="11">
        <v>98</v>
      </c>
      <c r="F43" s="11">
        <v>3.12</v>
      </c>
      <c r="G43" s="11">
        <v>0.36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x14ac:dyDescent="0.25">
      <c r="A44" s="11"/>
      <c r="B44" s="11"/>
      <c r="C44" s="19" t="s">
        <v>34</v>
      </c>
      <c r="D44" s="16">
        <v>770</v>
      </c>
      <c r="E44" s="16">
        <f t="shared" ref="E44:P44" si="3">SUM(E38:E43)</f>
        <v>794.25</v>
      </c>
      <c r="F44" s="16">
        <f t="shared" si="3"/>
        <v>22.2</v>
      </c>
      <c r="G44" s="16">
        <f t="shared" si="3"/>
        <v>25.969999999999995</v>
      </c>
      <c r="H44" s="16">
        <f t="shared" si="3"/>
        <v>97.72</v>
      </c>
      <c r="I44" s="16">
        <f t="shared" si="3"/>
        <v>0.31</v>
      </c>
      <c r="J44" s="16">
        <f t="shared" si="3"/>
        <v>17.649999999999999</v>
      </c>
      <c r="K44" s="16">
        <f t="shared" si="3"/>
        <v>0.39</v>
      </c>
      <c r="L44" s="16">
        <f t="shared" si="3"/>
        <v>8.1499999999999986</v>
      </c>
      <c r="M44" s="16">
        <f t="shared" si="3"/>
        <v>84.470000000000013</v>
      </c>
      <c r="N44" s="16">
        <f t="shared" si="3"/>
        <v>352.44</v>
      </c>
      <c r="O44" s="16">
        <f t="shared" si="3"/>
        <v>184</v>
      </c>
      <c r="P44" s="16">
        <f t="shared" si="3"/>
        <v>7.15</v>
      </c>
    </row>
    <row r="45" spans="1:16" x14ac:dyDescent="0.25">
      <c r="A45" s="11"/>
      <c r="B45" s="11"/>
      <c r="C45" s="17"/>
      <c r="D45" s="11"/>
      <c r="E45" s="11"/>
      <c r="F45" s="11"/>
      <c r="G45" s="12" t="s">
        <v>55</v>
      </c>
      <c r="H45" s="12"/>
      <c r="I45" s="12"/>
      <c r="J45" s="11"/>
      <c r="K45" s="11"/>
      <c r="L45" s="11"/>
      <c r="M45" s="11"/>
      <c r="N45" s="11"/>
      <c r="O45" s="11"/>
      <c r="P45" s="11"/>
    </row>
    <row r="46" spans="1:16" ht="15" customHeight="1" x14ac:dyDescent="0.25">
      <c r="A46" s="11"/>
      <c r="B46" s="13" t="s">
        <v>10</v>
      </c>
      <c r="C46" s="14" t="s">
        <v>11</v>
      </c>
      <c r="D46" s="14" t="s">
        <v>12</v>
      </c>
      <c r="E46" s="13" t="s">
        <v>13</v>
      </c>
      <c r="F46" s="13"/>
      <c r="G46" s="13"/>
      <c r="H46" s="13"/>
      <c r="I46" s="15" t="s">
        <v>14</v>
      </c>
      <c r="J46" s="15"/>
      <c r="K46" s="15"/>
      <c r="L46" s="15"/>
      <c r="M46" s="15"/>
      <c r="N46" s="15"/>
      <c r="O46" s="15"/>
      <c r="P46" s="15"/>
    </row>
    <row r="47" spans="1:16" x14ac:dyDescent="0.25">
      <c r="A47" s="11"/>
      <c r="B47" s="13"/>
      <c r="C47" s="14"/>
      <c r="D47" s="14"/>
      <c r="E47" s="16" t="s">
        <v>15</v>
      </c>
      <c r="F47" s="16" t="s">
        <v>16</v>
      </c>
      <c r="G47" s="16" t="s">
        <v>17</v>
      </c>
      <c r="H47" s="16" t="s">
        <v>18</v>
      </c>
      <c r="I47" s="16" t="s">
        <v>19</v>
      </c>
      <c r="J47" s="16" t="s">
        <v>20</v>
      </c>
      <c r="K47" s="16" t="s">
        <v>21</v>
      </c>
      <c r="L47" s="16" t="s">
        <v>22</v>
      </c>
      <c r="M47" s="16" t="s">
        <v>23</v>
      </c>
      <c r="N47" s="16" t="s">
        <v>24</v>
      </c>
      <c r="O47" s="16" t="s">
        <v>25</v>
      </c>
      <c r="P47" s="16" t="s">
        <v>26</v>
      </c>
    </row>
    <row r="48" spans="1:16" x14ac:dyDescent="0.25">
      <c r="A48" s="16" t="s">
        <v>27</v>
      </c>
      <c r="B48" s="11">
        <v>14</v>
      </c>
      <c r="C48" s="17" t="s">
        <v>56</v>
      </c>
      <c r="D48" s="11">
        <v>10</v>
      </c>
      <c r="E48" s="11">
        <v>74.8</v>
      </c>
      <c r="F48" s="11">
        <v>0.05</v>
      </c>
      <c r="G48" s="11">
        <v>8.25</v>
      </c>
      <c r="H48" s="11">
        <v>0.08</v>
      </c>
      <c r="I48" s="11">
        <v>0</v>
      </c>
      <c r="J48" s="11">
        <v>0</v>
      </c>
      <c r="K48" s="11">
        <v>0.04</v>
      </c>
      <c r="L48" s="11">
        <v>0.1</v>
      </c>
      <c r="M48" s="11">
        <v>2.4</v>
      </c>
      <c r="N48" s="11">
        <v>3</v>
      </c>
      <c r="O48" s="11">
        <v>0</v>
      </c>
      <c r="P48" s="11">
        <v>0.02</v>
      </c>
    </row>
    <row r="49" spans="1:16" ht="30" x14ac:dyDescent="0.25">
      <c r="A49" s="11"/>
      <c r="B49" s="11">
        <v>223</v>
      </c>
      <c r="C49" s="17" t="s">
        <v>57</v>
      </c>
      <c r="D49" s="18" t="s">
        <v>58</v>
      </c>
      <c r="E49" s="11">
        <v>367.83</v>
      </c>
      <c r="F49" s="11">
        <v>22.26</v>
      </c>
      <c r="G49" s="11">
        <v>16.79</v>
      </c>
      <c r="H49" s="11">
        <v>31.71</v>
      </c>
      <c r="I49" s="11">
        <v>0.08</v>
      </c>
      <c r="J49" s="11">
        <v>0.51</v>
      </c>
      <c r="K49" s="11">
        <v>0.09</v>
      </c>
      <c r="L49" s="11">
        <v>0.56999999999999995</v>
      </c>
      <c r="M49" s="11">
        <v>266.51</v>
      </c>
      <c r="N49" s="11">
        <v>327.04000000000002</v>
      </c>
      <c r="O49" s="11">
        <v>35.19</v>
      </c>
      <c r="P49" s="11">
        <v>0.82</v>
      </c>
    </row>
    <row r="50" spans="1:16" x14ac:dyDescent="0.25">
      <c r="A50" s="11"/>
      <c r="B50" s="11">
        <v>377</v>
      </c>
      <c r="C50" s="17" t="s">
        <v>59</v>
      </c>
      <c r="D50" s="11" t="s">
        <v>60</v>
      </c>
      <c r="E50" s="11">
        <v>59.16</v>
      </c>
      <c r="F50" s="11">
        <v>0.16</v>
      </c>
      <c r="G50" s="11">
        <v>0.03</v>
      </c>
      <c r="H50" s="11">
        <v>15.2</v>
      </c>
      <c r="I50" s="11">
        <v>0</v>
      </c>
      <c r="J50" s="11">
        <v>2.8</v>
      </c>
      <c r="K50" s="11">
        <v>0</v>
      </c>
      <c r="L50" s="11">
        <v>0.01</v>
      </c>
      <c r="M50" s="11">
        <v>2.8</v>
      </c>
      <c r="N50" s="11">
        <v>1.54</v>
      </c>
      <c r="O50" s="11">
        <v>0.84</v>
      </c>
      <c r="P50" s="11">
        <v>0.04</v>
      </c>
    </row>
    <row r="51" spans="1:16" x14ac:dyDescent="0.25">
      <c r="A51" s="11"/>
      <c r="B51" s="11"/>
      <c r="C51" s="17" t="s">
        <v>32</v>
      </c>
      <c r="D51" s="11">
        <v>40</v>
      </c>
      <c r="E51" s="11">
        <v>95.2</v>
      </c>
      <c r="F51" s="11">
        <v>3.04</v>
      </c>
      <c r="G51" s="11">
        <v>0.32</v>
      </c>
      <c r="H51" s="11">
        <v>19.440000000000001</v>
      </c>
      <c r="I51" s="11">
        <v>0.04</v>
      </c>
      <c r="J51" s="11">
        <v>0</v>
      </c>
      <c r="K51" s="11">
        <v>0</v>
      </c>
      <c r="L51" s="11">
        <v>0.04</v>
      </c>
      <c r="M51" s="11">
        <v>8</v>
      </c>
      <c r="N51" s="11">
        <v>26</v>
      </c>
      <c r="O51" s="11">
        <v>5.6</v>
      </c>
      <c r="P51" s="11">
        <v>0.44</v>
      </c>
    </row>
    <row r="52" spans="1:16" x14ac:dyDescent="0.25">
      <c r="A52" s="11"/>
      <c r="B52" s="11">
        <v>338</v>
      </c>
      <c r="C52" s="17" t="s">
        <v>61</v>
      </c>
      <c r="D52" s="11">
        <v>100</v>
      </c>
      <c r="E52" s="11">
        <v>45</v>
      </c>
      <c r="F52" s="11">
        <v>0.4</v>
      </c>
      <c r="G52" s="11">
        <v>0.4</v>
      </c>
      <c r="H52" s="11">
        <v>9.8000000000000007</v>
      </c>
      <c r="I52" s="11">
        <v>0.03</v>
      </c>
      <c r="J52" s="11">
        <v>4</v>
      </c>
      <c r="K52" s="11">
        <v>0.01</v>
      </c>
      <c r="L52" s="11">
        <v>0.4</v>
      </c>
      <c r="M52" s="11">
        <v>10</v>
      </c>
      <c r="N52" s="11">
        <v>8</v>
      </c>
      <c r="O52" s="11">
        <v>2</v>
      </c>
      <c r="P52" s="11">
        <v>1</v>
      </c>
    </row>
    <row r="53" spans="1:16" x14ac:dyDescent="0.25">
      <c r="A53" s="11"/>
      <c r="B53" s="11"/>
      <c r="C53" s="19" t="s">
        <v>34</v>
      </c>
      <c r="D53" s="16">
        <v>500</v>
      </c>
      <c r="E53" s="16">
        <f t="shared" ref="E53:P53" si="4">SUM(E48:E52)</f>
        <v>641.99</v>
      </c>
      <c r="F53" s="16">
        <f t="shared" si="4"/>
        <v>25.91</v>
      </c>
      <c r="G53" s="16">
        <f t="shared" si="4"/>
        <v>25.79</v>
      </c>
      <c r="H53" s="16">
        <f t="shared" si="4"/>
        <v>76.22999999999999</v>
      </c>
      <c r="I53" s="16">
        <f t="shared" si="4"/>
        <v>0.15</v>
      </c>
      <c r="J53" s="16">
        <f t="shared" si="4"/>
        <v>7.31</v>
      </c>
      <c r="K53" s="16">
        <f t="shared" si="4"/>
        <v>0.14000000000000001</v>
      </c>
      <c r="L53" s="16">
        <f t="shared" si="4"/>
        <v>1.1200000000000001</v>
      </c>
      <c r="M53" s="16">
        <f t="shared" si="4"/>
        <v>289.70999999999998</v>
      </c>
      <c r="N53" s="16">
        <f t="shared" si="4"/>
        <v>365.58000000000004</v>
      </c>
      <c r="O53" s="16">
        <f t="shared" si="4"/>
        <v>43.63</v>
      </c>
      <c r="P53" s="16">
        <f t="shared" si="4"/>
        <v>2.3200000000000003</v>
      </c>
    </row>
    <row r="54" spans="1:16" x14ac:dyDescent="0.25">
      <c r="A54" s="11"/>
      <c r="B54" s="11"/>
      <c r="C54" s="1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11"/>
      <c r="B55" s="11"/>
      <c r="C55" s="17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30" x14ac:dyDescent="0.25">
      <c r="A56" s="16" t="s">
        <v>35</v>
      </c>
      <c r="B56" s="11">
        <v>47</v>
      </c>
      <c r="C56" s="17" t="s">
        <v>62</v>
      </c>
      <c r="D56" s="11">
        <v>60</v>
      </c>
      <c r="E56" s="11">
        <v>50.03</v>
      </c>
      <c r="F56" s="11">
        <v>0.96</v>
      </c>
      <c r="G56" s="11">
        <v>3</v>
      </c>
      <c r="H56" s="11">
        <v>4.6100000000000003</v>
      </c>
      <c r="I56" s="11">
        <v>0.01</v>
      </c>
      <c r="J56" s="11">
        <v>15.18</v>
      </c>
      <c r="K56" s="11">
        <v>0</v>
      </c>
      <c r="L56" s="11">
        <v>1.38</v>
      </c>
      <c r="M56" s="11">
        <v>25.19</v>
      </c>
      <c r="N56" s="11">
        <v>18.55</v>
      </c>
      <c r="O56" s="11">
        <v>8.6199999999999992</v>
      </c>
      <c r="P56" s="11">
        <v>0.34</v>
      </c>
    </row>
    <row r="57" spans="1:16" ht="30" x14ac:dyDescent="0.25">
      <c r="A57" s="11"/>
      <c r="B57" s="11">
        <v>103</v>
      </c>
      <c r="C57" s="17" t="s">
        <v>63</v>
      </c>
      <c r="D57" s="11">
        <v>200</v>
      </c>
      <c r="E57" s="11">
        <v>97.56</v>
      </c>
      <c r="F57" s="11">
        <v>2.25</v>
      </c>
      <c r="G57" s="11">
        <v>2.23</v>
      </c>
      <c r="H57" s="11">
        <v>16.73</v>
      </c>
      <c r="I57" s="11">
        <v>0.09</v>
      </c>
      <c r="J57" s="11">
        <v>17.28</v>
      </c>
      <c r="K57" s="11">
        <v>0.26</v>
      </c>
      <c r="L57" s="11">
        <v>1.18</v>
      </c>
      <c r="M57" s="11">
        <v>21.96</v>
      </c>
      <c r="N57" s="11">
        <v>54.6</v>
      </c>
      <c r="O57" s="11">
        <v>22.64</v>
      </c>
      <c r="P57" s="11">
        <v>0.86</v>
      </c>
    </row>
    <row r="58" spans="1:16" x14ac:dyDescent="0.25">
      <c r="A58" s="11"/>
      <c r="B58" s="11">
        <v>227</v>
      </c>
      <c r="C58" s="17" t="s">
        <v>64</v>
      </c>
      <c r="D58" s="11" t="s">
        <v>39</v>
      </c>
      <c r="E58" s="11">
        <v>65.760000000000005</v>
      </c>
      <c r="F58" s="11">
        <v>9.2899999999999991</v>
      </c>
      <c r="G58" s="11">
        <v>1.78</v>
      </c>
      <c r="H58" s="11">
        <v>3.29</v>
      </c>
      <c r="I58" s="11">
        <v>0.06</v>
      </c>
      <c r="J58" s="11">
        <v>1.03</v>
      </c>
      <c r="K58" s="11">
        <v>0.04</v>
      </c>
      <c r="L58" s="11">
        <v>0.38</v>
      </c>
      <c r="M58" s="11">
        <v>35.340000000000003</v>
      </c>
      <c r="N58" s="11">
        <v>100.19</v>
      </c>
      <c r="O58" s="11">
        <v>3.1</v>
      </c>
      <c r="P58" s="11">
        <v>0.1</v>
      </c>
    </row>
    <row r="59" spans="1:16" x14ac:dyDescent="0.25">
      <c r="A59" s="11"/>
      <c r="B59" s="11">
        <v>312</v>
      </c>
      <c r="C59" s="17" t="s">
        <v>65</v>
      </c>
      <c r="D59" s="11">
        <v>200</v>
      </c>
      <c r="E59" s="11">
        <v>220.37</v>
      </c>
      <c r="F59" s="11">
        <v>4.1500000000000004</v>
      </c>
      <c r="G59" s="11">
        <v>10.88</v>
      </c>
      <c r="H59" s="11">
        <v>26.28</v>
      </c>
      <c r="I59" s="11">
        <v>0.19</v>
      </c>
      <c r="J59" s="11">
        <v>6.92</v>
      </c>
      <c r="K59" s="11">
        <v>0.23</v>
      </c>
      <c r="L59" s="11">
        <v>0.28999999999999998</v>
      </c>
      <c r="M59" s="11">
        <v>50.38</v>
      </c>
      <c r="N59" s="11">
        <v>110.31</v>
      </c>
      <c r="O59" s="11">
        <v>37</v>
      </c>
      <c r="P59" s="11">
        <v>1.32</v>
      </c>
    </row>
    <row r="60" spans="1:16" x14ac:dyDescent="0.25">
      <c r="A60" s="11"/>
      <c r="B60" s="11">
        <v>209</v>
      </c>
      <c r="C60" s="17" t="s">
        <v>66</v>
      </c>
      <c r="D60" s="11">
        <v>40</v>
      </c>
      <c r="E60" s="11">
        <v>62.8</v>
      </c>
      <c r="F60" s="11">
        <v>5.08</v>
      </c>
      <c r="G60" s="11">
        <v>4.5999999999999996</v>
      </c>
      <c r="H60" s="11">
        <v>0.28000000000000003</v>
      </c>
      <c r="I60" s="11">
        <v>0.03</v>
      </c>
      <c r="J60" s="11">
        <v>0</v>
      </c>
      <c r="K60" s="11" t="s">
        <v>67</v>
      </c>
      <c r="L60" s="11">
        <v>0.24</v>
      </c>
      <c r="M60" s="11">
        <v>22</v>
      </c>
      <c r="N60" s="11">
        <v>76.8</v>
      </c>
      <c r="O60" s="11">
        <v>4.8</v>
      </c>
      <c r="P60" s="11">
        <v>1</v>
      </c>
    </row>
    <row r="61" spans="1:16" x14ac:dyDescent="0.25">
      <c r="A61" s="11"/>
      <c r="B61" s="11">
        <v>348</v>
      </c>
      <c r="C61" s="17" t="s">
        <v>68</v>
      </c>
      <c r="D61" s="11">
        <v>200</v>
      </c>
      <c r="E61" s="11">
        <v>108.83</v>
      </c>
      <c r="F61" s="11">
        <v>0.36</v>
      </c>
      <c r="G61" s="11">
        <v>0</v>
      </c>
      <c r="H61" s="11">
        <v>28.06</v>
      </c>
      <c r="I61" s="11">
        <v>0.03</v>
      </c>
      <c r="J61" s="11">
        <v>0</v>
      </c>
      <c r="K61" s="11">
        <v>0</v>
      </c>
      <c r="L61" s="11">
        <v>0.1</v>
      </c>
      <c r="M61" s="11">
        <v>15.87</v>
      </c>
      <c r="N61" s="11">
        <v>25.59</v>
      </c>
      <c r="O61" s="11">
        <v>8.33</v>
      </c>
      <c r="P61" s="11">
        <v>0.6</v>
      </c>
    </row>
    <row r="62" spans="1:16" x14ac:dyDescent="0.25">
      <c r="A62" s="11"/>
      <c r="B62" s="11"/>
      <c r="C62" s="17" t="s">
        <v>42</v>
      </c>
      <c r="D62" s="11">
        <v>40</v>
      </c>
      <c r="E62" s="11">
        <v>98</v>
      </c>
      <c r="F62" s="11">
        <v>3.12</v>
      </c>
      <c r="G62" s="11">
        <v>0.36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1:16" x14ac:dyDescent="0.25">
      <c r="A63" s="11"/>
      <c r="B63" s="11"/>
      <c r="C63" s="19" t="s">
        <v>34</v>
      </c>
      <c r="D63" s="16">
        <v>840</v>
      </c>
      <c r="E63" s="16">
        <f t="shared" ref="E63:P63" si="5">SUM(E56:E62)</f>
        <v>703.35</v>
      </c>
      <c r="F63" s="16">
        <f t="shared" si="5"/>
        <v>25.209999999999997</v>
      </c>
      <c r="G63" s="16">
        <f t="shared" si="5"/>
        <v>22.85</v>
      </c>
      <c r="H63" s="16">
        <f t="shared" si="5"/>
        <v>79.25</v>
      </c>
      <c r="I63" s="16">
        <f t="shared" si="5"/>
        <v>0.41000000000000003</v>
      </c>
      <c r="J63" s="16">
        <f t="shared" si="5"/>
        <v>40.410000000000004</v>
      </c>
      <c r="K63" s="16">
        <f t="shared" si="5"/>
        <v>0.53</v>
      </c>
      <c r="L63" s="16">
        <f t="shared" si="5"/>
        <v>3.57</v>
      </c>
      <c r="M63" s="16">
        <f t="shared" si="5"/>
        <v>170.74</v>
      </c>
      <c r="N63" s="16">
        <f t="shared" si="5"/>
        <v>386.03999999999996</v>
      </c>
      <c r="O63" s="16">
        <f t="shared" si="5"/>
        <v>84.49</v>
      </c>
      <c r="P63" s="16">
        <f t="shared" si="5"/>
        <v>4.22</v>
      </c>
    </row>
    <row r="64" spans="1:16" x14ac:dyDescent="0.25">
      <c r="A64" s="11"/>
      <c r="B64" s="11"/>
      <c r="C64" s="17"/>
      <c r="D64" s="11"/>
      <c r="E64" s="11"/>
      <c r="F64" s="11"/>
      <c r="G64" s="12" t="s">
        <v>69</v>
      </c>
      <c r="H64" s="12"/>
      <c r="I64" s="12"/>
      <c r="J64" s="11"/>
      <c r="K64" s="11"/>
      <c r="L64" s="11"/>
      <c r="M64" s="11"/>
      <c r="N64" s="11"/>
      <c r="O64" s="11"/>
      <c r="P64" s="11"/>
    </row>
    <row r="65" spans="1:16" ht="15" customHeight="1" x14ac:dyDescent="0.25">
      <c r="A65" s="11"/>
      <c r="B65" s="13" t="s">
        <v>10</v>
      </c>
      <c r="C65" s="14" t="s">
        <v>11</v>
      </c>
      <c r="D65" s="14" t="s">
        <v>12</v>
      </c>
      <c r="E65" s="13" t="s">
        <v>13</v>
      </c>
      <c r="F65" s="13"/>
      <c r="G65" s="13"/>
      <c r="H65" s="13"/>
      <c r="I65" s="15" t="s">
        <v>14</v>
      </c>
      <c r="J65" s="15"/>
      <c r="K65" s="15"/>
      <c r="L65" s="15"/>
      <c r="M65" s="15"/>
      <c r="N65" s="15"/>
      <c r="O65" s="15"/>
      <c r="P65" s="15"/>
    </row>
    <row r="66" spans="1:16" x14ac:dyDescent="0.25">
      <c r="A66" s="11"/>
      <c r="B66" s="13"/>
      <c r="C66" s="14"/>
      <c r="D66" s="14"/>
      <c r="E66" s="16" t="s">
        <v>15</v>
      </c>
      <c r="F66" s="16" t="s">
        <v>16</v>
      </c>
      <c r="G66" s="16" t="s">
        <v>17</v>
      </c>
      <c r="H66" s="16" t="s">
        <v>18</v>
      </c>
      <c r="I66" s="16" t="s">
        <v>19</v>
      </c>
      <c r="J66" s="16" t="s">
        <v>20</v>
      </c>
      <c r="K66" s="16" t="s">
        <v>21</v>
      </c>
      <c r="L66" s="16" t="s">
        <v>22</v>
      </c>
      <c r="M66" s="16" t="s">
        <v>23</v>
      </c>
      <c r="N66" s="16" t="s">
        <v>24</v>
      </c>
      <c r="O66" s="16" t="s">
        <v>25</v>
      </c>
      <c r="P66" s="16" t="s">
        <v>26</v>
      </c>
    </row>
    <row r="67" spans="1:16" x14ac:dyDescent="0.25">
      <c r="A67" s="16" t="s">
        <v>27</v>
      </c>
      <c r="B67" s="11">
        <v>3</v>
      </c>
      <c r="C67" s="17" t="s">
        <v>70</v>
      </c>
      <c r="D67" s="11">
        <v>50</v>
      </c>
      <c r="E67" s="11">
        <v>162.80000000000001</v>
      </c>
      <c r="F67" s="11">
        <v>5.76</v>
      </c>
      <c r="G67" s="11">
        <v>7.95</v>
      </c>
      <c r="H67" s="11">
        <v>14.62</v>
      </c>
      <c r="I67" s="11">
        <v>0.04</v>
      </c>
      <c r="J67" s="11">
        <v>0.1</v>
      </c>
      <c r="K67" s="11">
        <v>0.06</v>
      </c>
      <c r="L67" s="11">
        <v>0.16</v>
      </c>
      <c r="M67" s="11">
        <v>139.19999999999999</v>
      </c>
      <c r="N67" s="11">
        <v>96</v>
      </c>
      <c r="O67" s="11">
        <v>9.4499999999999993</v>
      </c>
      <c r="P67" s="11">
        <v>0.49</v>
      </c>
    </row>
    <row r="68" spans="1:16" x14ac:dyDescent="0.25">
      <c r="A68" s="11"/>
      <c r="B68" s="11">
        <v>175</v>
      </c>
      <c r="C68" s="17" t="s">
        <v>71</v>
      </c>
      <c r="D68" s="11" t="s">
        <v>45</v>
      </c>
      <c r="E68" s="11">
        <v>259.24</v>
      </c>
      <c r="F68" s="11">
        <v>5.97</v>
      </c>
      <c r="G68" s="11">
        <v>11.4</v>
      </c>
      <c r="H68" s="11">
        <v>33.090000000000003</v>
      </c>
      <c r="I68" s="11">
        <v>0.1</v>
      </c>
      <c r="J68" s="11">
        <v>1.3</v>
      </c>
      <c r="K68" s="11">
        <v>0.06</v>
      </c>
      <c r="L68" s="11">
        <v>0.21</v>
      </c>
      <c r="M68" s="11">
        <v>127.36</v>
      </c>
      <c r="N68" s="11">
        <v>156.69</v>
      </c>
      <c r="O68" s="11">
        <v>36.4</v>
      </c>
      <c r="P68" s="11">
        <v>0.77</v>
      </c>
    </row>
    <row r="69" spans="1:16" x14ac:dyDescent="0.25">
      <c r="A69" s="11"/>
      <c r="B69" s="11">
        <v>376</v>
      </c>
      <c r="C69" s="17" t="s">
        <v>72</v>
      </c>
      <c r="D69" s="11" t="s">
        <v>73</v>
      </c>
      <c r="E69" s="11">
        <v>56.85</v>
      </c>
      <c r="F69" s="11">
        <v>0.1</v>
      </c>
      <c r="G69" s="11">
        <v>0.03</v>
      </c>
      <c r="H69" s="11">
        <v>14.99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x14ac:dyDescent="0.25">
      <c r="A70" s="11"/>
      <c r="B70" s="11"/>
      <c r="C70" s="17" t="s">
        <v>32</v>
      </c>
      <c r="D70" s="11">
        <v>40</v>
      </c>
      <c r="E70" s="11">
        <v>95.2</v>
      </c>
      <c r="F70" s="11">
        <v>3.04</v>
      </c>
      <c r="G70" s="11">
        <v>0.32</v>
      </c>
      <c r="H70" s="11">
        <v>19.440000000000001</v>
      </c>
      <c r="I70" s="11">
        <v>0.04</v>
      </c>
      <c r="J70" s="11">
        <v>0</v>
      </c>
      <c r="K70" s="11">
        <v>0</v>
      </c>
      <c r="L70" s="11">
        <v>0.04</v>
      </c>
      <c r="M70" s="11">
        <v>8</v>
      </c>
      <c r="N70" s="11">
        <v>26</v>
      </c>
      <c r="O70" s="11">
        <v>5.6</v>
      </c>
      <c r="P70" s="11">
        <v>0.44</v>
      </c>
    </row>
    <row r="71" spans="1:16" x14ac:dyDescent="0.25">
      <c r="A71" s="11"/>
      <c r="B71" s="11"/>
      <c r="C71" s="19" t="s">
        <v>34</v>
      </c>
      <c r="D71" s="16">
        <v>500</v>
      </c>
      <c r="E71" s="16">
        <f t="shared" ref="E71:P71" si="6">SUM(E67:E70)</f>
        <v>574.09</v>
      </c>
      <c r="F71" s="16">
        <f t="shared" si="6"/>
        <v>14.870000000000001</v>
      </c>
      <c r="G71" s="16">
        <f t="shared" si="6"/>
        <v>19.700000000000003</v>
      </c>
      <c r="H71" s="16">
        <f t="shared" si="6"/>
        <v>82.14</v>
      </c>
      <c r="I71" s="16">
        <f t="shared" si="6"/>
        <v>0.18000000000000002</v>
      </c>
      <c r="J71" s="16">
        <f t="shared" si="6"/>
        <v>1.4000000000000001</v>
      </c>
      <c r="K71" s="16">
        <f t="shared" si="6"/>
        <v>0.12</v>
      </c>
      <c r="L71" s="16">
        <f t="shared" si="6"/>
        <v>0.41</v>
      </c>
      <c r="M71" s="16">
        <f t="shared" si="6"/>
        <v>274.56</v>
      </c>
      <c r="N71" s="16">
        <f t="shared" si="6"/>
        <v>278.69</v>
      </c>
      <c r="O71" s="16">
        <f t="shared" si="6"/>
        <v>51.449999999999996</v>
      </c>
      <c r="P71" s="16">
        <f t="shared" si="6"/>
        <v>1.7</v>
      </c>
    </row>
    <row r="72" spans="1:16" x14ac:dyDescent="0.25">
      <c r="A72" s="11"/>
      <c r="B72" s="11"/>
      <c r="C72" s="1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5">
      <c r="A73" s="16" t="s">
        <v>35</v>
      </c>
      <c r="B73" s="11">
        <v>71</v>
      </c>
      <c r="C73" s="17" t="s">
        <v>74</v>
      </c>
      <c r="D73" s="11">
        <v>50</v>
      </c>
      <c r="E73" s="11">
        <v>12</v>
      </c>
      <c r="F73" s="11">
        <v>0.7</v>
      </c>
      <c r="G73" s="11">
        <v>0.1</v>
      </c>
      <c r="H73" s="11">
        <v>4.72</v>
      </c>
      <c r="I73" s="11">
        <v>0.01</v>
      </c>
      <c r="J73" s="11">
        <v>5.7</v>
      </c>
      <c r="K73" s="11">
        <v>0</v>
      </c>
      <c r="L73" s="11">
        <v>1.64</v>
      </c>
      <c r="M73" s="11">
        <v>21.09</v>
      </c>
      <c r="N73" s="11">
        <v>24.51</v>
      </c>
      <c r="O73" s="11">
        <v>12.54</v>
      </c>
      <c r="P73" s="11">
        <v>0.8</v>
      </c>
    </row>
    <row r="74" spans="1:16" ht="30" x14ac:dyDescent="0.25">
      <c r="A74" s="11"/>
      <c r="B74" s="11">
        <v>88</v>
      </c>
      <c r="C74" s="17" t="s">
        <v>75</v>
      </c>
      <c r="D74" s="11" t="s">
        <v>50</v>
      </c>
      <c r="E74" s="11">
        <v>79.760000000000005</v>
      </c>
      <c r="F74" s="11">
        <v>1.5</v>
      </c>
      <c r="G74" s="11">
        <v>4.9400000000000004</v>
      </c>
      <c r="H74" s="11">
        <v>6.49</v>
      </c>
      <c r="I74" s="11">
        <v>0.05</v>
      </c>
      <c r="J74" s="11">
        <v>18.04</v>
      </c>
      <c r="K74" s="11">
        <v>0.21</v>
      </c>
      <c r="L74" s="11">
        <v>1.92</v>
      </c>
      <c r="M74" s="11">
        <v>33.19</v>
      </c>
      <c r="N74" s="11">
        <v>40.01</v>
      </c>
      <c r="O74" s="11">
        <v>17.79</v>
      </c>
      <c r="P74" s="11">
        <v>0.63</v>
      </c>
    </row>
    <row r="75" spans="1:16" x14ac:dyDescent="0.25">
      <c r="A75" s="11"/>
      <c r="B75" s="21">
        <v>260</v>
      </c>
      <c r="C75" s="22" t="s">
        <v>76</v>
      </c>
      <c r="D75" s="21" t="s">
        <v>39</v>
      </c>
      <c r="E75" s="21">
        <v>221</v>
      </c>
      <c r="F75" s="21">
        <v>14.55</v>
      </c>
      <c r="G75" s="21">
        <v>16.79</v>
      </c>
      <c r="H75" s="21">
        <v>2.89</v>
      </c>
      <c r="I75" s="21">
        <v>0.03</v>
      </c>
      <c r="J75" s="21">
        <v>0.92</v>
      </c>
      <c r="K75" s="21">
        <v>0.03</v>
      </c>
      <c r="L75" s="23">
        <v>0</v>
      </c>
      <c r="M75" s="21">
        <v>21.81</v>
      </c>
      <c r="N75" s="21">
        <v>154.15</v>
      </c>
      <c r="O75" s="21">
        <v>22.03</v>
      </c>
      <c r="P75" s="21">
        <v>3.06</v>
      </c>
    </row>
    <row r="76" spans="1:16" x14ac:dyDescent="0.25">
      <c r="A76" s="11"/>
      <c r="B76" s="11">
        <v>309</v>
      </c>
      <c r="C76" s="17" t="s">
        <v>40</v>
      </c>
      <c r="D76" s="11">
        <v>200</v>
      </c>
      <c r="E76" s="11">
        <v>262.49</v>
      </c>
      <c r="F76" s="11">
        <v>7.17</v>
      </c>
      <c r="G76" s="11">
        <v>6.24</v>
      </c>
      <c r="H76" s="11">
        <v>43.19</v>
      </c>
      <c r="I76" s="11">
        <v>7.0000000000000007E-2</v>
      </c>
      <c r="J76" s="11">
        <v>0</v>
      </c>
      <c r="K76" s="11">
        <v>0.03</v>
      </c>
      <c r="L76" s="11">
        <v>1.1100000000000001</v>
      </c>
      <c r="M76" s="11">
        <v>5.42</v>
      </c>
      <c r="N76" s="11">
        <v>51.46</v>
      </c>
      <c r="O76" s="11">
        <v>9.2100000000000009</v>
      </c>
      <c r="P76" s="11">
        <v>1.08</v>
      </c>
    </row>
    <row r="77" spans="1:16" x14ac:dyDescent="0.25">
      <c r="A77" s="11"/>
      <c r="B77" s="11">
        <v>348</v>
      </c>
      <c r="C77" s="17" t="s">
        <v>77</v>
      </c>
      <c r="D77" s="11">
        <v>200</v>
      </c>
      <c r="E77" s="11">
        <v>92.81</v>
      </c>
      <c r="F77" s="11">
        <v>0.34</v>
      </c>
      <c r="G77" s="11">
        <v>0</v>
      </c>
      <c r="H77" s="11">
        <v>23.65</v>
      </c>
      <c r="I77" s="11">
        <v>0</v>
      </c>
      <c r="J77" s="11">
        <v>0.45</v>
      </c>
      <c r="K77" s="11">
        <v>0</v>
      </c>
      <c r="L77" s="11">
        <v>0.27</v>
      </c>
      <c r="M77" s="11">
        <v>11.89</v>
      </c>
      <c r="N77" s="11">
        <v>12.33</v>
      </c>
      <c r="O77" s="11">
        <v>15.16</v>
      </c>
      <c r="P77" s="11">
        <v>0.45</v>
      </c>
    </row>
    <row r="78" spans="1:16" x14ac:dyDescent="0.25">
      <c r="A78" s="11"/>
      <c r="B78" s="11"/>
      <c r="C78" s="17" t="s">
        <v>78</v>
      </c>
      <c r="D78" s="11">
        <v>40</v>
      </c>
      <c r="E78" s="11">
        <v>75.599999999999994</v>
      </c>
      <c r="F78" s="11">
        <v>2.92</v>
      </c>
      <c r="G78" s="11">
        <v>0.52</v>
      </c>
      <c r="H78" s="11">
        <v>14.2</v>
      </c>
      <c r="I78" s="11">
        <v>7.0000000000000007E-2</v>
      </c>
      <c r="J78" s="11">
        <v>0</v>
      </c>
      <c r="K78" s="11">
        <v>0</v>
      </c>
      <c r="L78" s="11">
        <v>0.56000000000000005</v>
      </c>
      <c r="M78" s="11">
        <v>14.8</v>
      </c>
      <c r="N78" s="11">
        <v>71.2</v>
      </c>
      <c r="O78" s="11">
        <v>22</v>
      </c>
      <c r="P78" s="11">
        <v>1.08</v>
      </c>
    </row>
    <row r="79" spans="1:16" x14ac:dyDescent="0.25">
      <c r="A79" s="11"/>
      <c r="B79" s="16"/>
      <c r="C79" s="19" t="s">
        <v>34</v>
      </c>
      <c r="D79" s="16">
        <v>805</v>
      </c>
      <c r="E79" s="16">
        <f t="shared" ref="E79:P79" si="7">SUM(E73:E78)</f>
        <v>743.66</v>
      </c>
      <c r="F79" s="16">
        <f t="shared" si="7"/>
        <v>27.18</v>
      </c>
      <c r="G79" s="16">
        <f t="shared" si="7"/>
        <v>28.59</v>
      </c>
      <c r="H79" s="16">
        <f t="shared" si="7"/>
        <v>95.14</v>
      </c>
      <c r="I79" s="16">
        <f t="shared" si="7"/>
        <v>0.23</v>
      </c>
      <c r="J79" s="16">
        <f t="shared" si="7"/>
        <v>25.11</v>
      </c>
      <c r="K79" s="16">
        <f t="shared" si="7"/>
        <v>0.27</v>
      </c>
      <c r="L79" s="16">
        <f t="shared" si="7"/>
        <v>5.5</v>
      </c>
      <c r="M79" s="16">
        <f t="shared" si="7"/>
        <v>108.2</v>
      </c>
      <c r="N79" s="16">
        <f t="shared" si="7"/>
        <v>353.65999999999997</v>
      </c>
      <c r="O79" s="16">
        <f t="shared" si="7"/>
        <v>98.73</v>
      </c>
      <c r="P79" s="16">
        <f t="shared" si="7"/>
        <v>7.1000000000000005</v>
      </c>
    </row>
    <row r="80" spans="1:16" x14ac:dyDescent="0.25">
      <c r="A80" s="11"/>
      <c r="B80" s="11"/>
      <c r="C80" s="17"/>
      <c r="D80" s="11"/>
      <c r="E80" s="11"/>
      <c r="F80" s="11"/>
      <c r="G80" s="12" t="s">
        <v>79</v>
      </c>
      <c r="H80" s="12"/>
      <c r="I80" s="12"/>
      <c r="J80" s="11"/>
      <c r="K80" s="11"/>
      <c r="L80" s="11"/>
      <c r="M80" s="11"/>
      <c r="N80" s="11"/>
      <c r="O80" s="11"/>
      <c r="P80" s="11"/>
    </row>
    <row r="81" spans="1:18" ht="15" customHeight="1" x14ac:dyDescent="0.25">
      <c r="A81" s="11"/>
      <c r="B81" s="13" t="s">
        <v>10</v>
      </c>
      <c r="C81" s="14" t="s">
        <v>11</v>
      </c>
      <c r="D81" s="14" t="s">
        <v>12</v>
      </c>
      <c r="E81" s="13" t="s">
        <v>13</v>
      </c>
      <c r="F81" s="13"/>
      <c r="G81" s="13"/>
      <c r="H81" s="13"/>
      <c r="I81" s="15" t="s">
        <v>14</v>
      </c>
      <c r="J81" s="15"/>
      <c r="K81" s="15"/>
      <c r="L81" s="15"/>
      <c r="M81" s="15"/>
      <c r="N81" s="15"/>
      <c r="O81" s="15"/>
      <c r="P81" s="15"/>
    </row>
    <row r="82" spans="1:18" x14ac:dyDescent="0.25">
      <c r="A82" s="11"/>
      <c r="B82" s="13"/>
      <c r="C82" s="14"/>
      <c r="D82" s="14"/>
      <c r="E82" s="16" t="s">
        <v>15</v>
      </c>
      <c r="F82" s="16" t="s">
        <v>16</v>
      </c>
      <c r="G82" s="16" t="s">
        <v>17</v>
      </c>
      <c r="H82" s="16" t="s">
        <v>18</v>
      </c>
      <c r="I82" s="16" t="s">
        <v>19</v>
      </c>
      <c r="J82" s="16" t="s">
        <v>20</v>
      </c>
      <c r="K82" s="16" t="s">
        <v>21</v>
      </c>
      <c r="L82" s="16" t="s">
        <v>22</v>
      </c>
      <c r="M82" s="16" t="s">
        <v>23</v>
      </c>
      <c r="N82" s="16" t="s">
        <v>24</v>
      </c>
      <c r="O82" s="16" t="s">
        <v>25</v>
      </c>
      <c r="P82" s="16" t="s">
        <v>26</v>
      </c>
    </row>
    <row r="83" spans="1:18" ht="27.75" customHeight="1" x14ac:dyDescent="0.25">
      <c r="A83" s="11"/>
      <c r="B83" s="11">
        <v>302</v>
      </c>
      <c r="C83" s="17" t="s">
        <v>53</v>
      </c>
      <c r="D83" s="11" t="s">
        <v>30</v>
      </c>
      <c r="E83" s="11">
        <v>266.45999999999998</v>
      </c>
      <c r="F83" s="11">
        <v>8.67</v>
      </c>
      <c r="G83" s="11">
        <v>6.31</v>
      </c>
      <c r="H83" s="11">
        <v>42.64</v>
      </c>
      <c r="I83" s="11">
        <v>0.21</v>
      </c>
      <c r="J83" s="11">
        <v>0</v>
      </c>
      <c r="K83" s="11">
        <v>0.02</v>
      </c>
      <c r="L83" s="11">
        <v>0.61</v>
      </c>
      <c r="M83" s="11">
        <v>14.9</v>
      </c>
      <c r="N83" s="11">
        <v>205.9</v>
      </c>
      <c r="O83" s="11">
        <v>137.19999999999999</v>
      </c>
      <c r="P83" s="11">
        <v>4.6100000000000003</v>
      </c>
    </row>
    <row r="84" spans="1:18" x14ac:dyDescent="0.25">
      <c r="A84" s="16" t="s">
        <v>27</v>
      </c>
      <c r="B84" s="11">
        <v>15</v>
      </c>
      <c r="C84" s="17" t="s">
        <v>28</v>
      </c>
      <c r="D84" s="11">
        <v>25</v>
      </c>
      <c r="E84" s="11">
        <v>90</v>
      </c>
      <c r="F84" s="11">
        <v>5.75</v>
      </c>
      <c r="G84" s="11">
        <v>5.97</v>
      </c>
      <c r="H84" s="11">
        <v>0</v>
      </c>
      <c r="I84" s="11">
        <v>0.01</v>
      </c>
      <c r="J84" s="11">
        <v>0.17</v>
      </c>
      <c r="K84" s="11">
        <v>0.06</v>
      </c>
      <c r="L84" s="11">
        <v>0.13</v>
      </c>
      <c r="M84" s="11">
        <v>220</v>
      </c>
      <c r="N84" s="11">
        <v>125</v>
      </c>
      <c r="O84" s="11">
        <v>8.75</v>
      </c>
      <c r="P84" s="11">
        <v>0.25</v>
      </c>
    </row>
    <row r="85" spans="1:18" x14ac:dyDescent="0.25">
      <c r="A85" s="11"/>
      <c r="B85" s="11">
        <v>382</v>
      </c>
      <c r="C85" s="17" t="s">
        <v>46</v>
      </c>
      <c r="D85" s="11">
        <v>200</v>
      </c>
      <c r="E85" s="11">
        <v>143</v>
      </c>
      <c r="F85" s="11">
        <v>3.79</v>
      </c>
      <c r="G85" s="11">
        <v>3.2</v>
      </c>
      <c r="H85" s="11">
        <v>25.81</v>
      </c>
      <c r="I85" s="11">
        <v>0.04</v>
      </c>
      <c r="J85" s="11">
        <v>1.3</v>
      </c>
      <c r="K85" s="11">
        <v>0.02</v>
      </c>
      <c r="L85" s="11">
        <v>0.01</v>
      </c>
      <c r="M85" s="11">
        <v>125.12</v>
      </c>
      <c r="N85" s="11">
        <v>116.2</v>
      </c>
      <c r="O85" s="11">
        <v>31</v>
      </c>
      <c r="P85" s="11">
        <v>0.98</v>
      </c>
    </row>
    <row r="86" spans="1:18" x14ac:dyDescent="0.25">
      <c r="A86" s="11"/>
      <c r="B86" s="11"/>
      <c r="C86" s="17" t="s">
        <v>32</v>
      </c>
      <c r="D86" s="11">
        <v>40</v>
      </c>
      <c r="E86" s="11">
        <v>95.2</v>
      </c>
      <c r="F86" s="11">
        <v>3.04</v>
      </c>
      <c r="G86" s="11">
        <v>0.32</v>
      </c>
      <c r="H86" s="11">
        <v>19.440000000000001</v>
      </c>
      <c r="I86" s="11">
        <v>0.04</v>
      </c>
      <c r="J86" s="11">
        <v>0</v>
      </c>
      <c r="K86" s="11">
        <v>0</v>
      </c>
      <c r="L86" s="11">
        <v>0.04</v>
      </c>
      <c r="M86" s="11">
        <v>8</v>
      </c>
      <c r="N86" s="11">
        <v>26</v>
      </c>
      <c r="O86" s="11">
        <v>5.6</v>
      </c>
      <c r="P86" s="11">
        <v>0.44</v>
      </c>
    </row>
    <row r="87" spans="1:18" x14ac:dyDescent="0.25">
      <c r="A87" s="11"/>
      <c r="B87" s="11">
        <v>338</v>
      </c>
      <c r="C87" s="17" t="s">
        <v>80</v>
      </c>
      <c r="D87" s="11">
        <v>100</v>
      </c>
      <c r="E87" s="11">
        <v>40</v>
      </c>
      <c r="F87" s="11">
        <v>0.8</v>
      </c>
      <c r="G87" s="11">
        <v>0.3</v>
      </c>
      <c r="H87" s="11">
        <v>8.1</v>
      </c>
      <c r="I87" s="11">
        <v>0.06</v>
      </c>
      <c r="J87" s="11">
        <v>38</v>
      </c>
      <c r="K87" s="11">
        <v>0.01</v>
      </c>
      <c r="L87" s="11">
        <v>0.2</v>
      </c>
      <c r="M87" s="11">
        <v>35</v>
      </c>
      <c r="N87" s="11">
        <v>17</v>
      </c>
      <c r="O87" s="11">
        <v>11</v>
      </c>
      <c r="P87" s="11">
        <v>0.1</v>
      </c>
    </row>
    <row r="88" spans="1:18" x14ac:dyDescent="0.25">
      <c r="A88" s="11"/>
      <c r="B88" s="11"/>
      <c r="C88" s="19" t="s">
        <v>34</v>
      </c>
      <c r="D88" s="16">
        <v>520</v>
      </c>
      <c r="E88" s="16">
        <f t="shared" ref="E88:P88" si="8">SUM(E83:E87)</f>
        <v>634.66</v>
      </c>
      <c r="F88" s="16">
        <f t="shared" si="8"/>
        <v>22.05</v>
      </c>
      <c r="G88" s="16">
        <f t="shared" si="8"/>
        <v>16.100000000000001</v>
      </c>
      <c r="H88" s="16">
        <f t="shared" si="8"/>
        <v>95.99</v>
      </c>
      <c r="I88" s="16">
        <f t="shared" si="8"/>
        <v>0.36</v>
      </c>
      <c r="J88" s="16">
        <f t="shared" si="8"/>
        <v>39.47</v>
      </c>
      <c r="K88" s="16">
        <f t="shared" si="8"/>
        <v>0.11</v>
      </c>
      <c r="L88" s="16">
        <f t="shared" si="8"/>
        <v>0.99</v>
      </c>
      <c r="M88" s="16">
        <f t="shared" si="8"/>
        <v>403.02</v>
      </c>
      <c r="N88" s="16">
        <f t="shared" si="8"/>
        <v>490.09999999999997</v>
      </c>
      <c r="O88" s="16">
        <f t="shared" si="8"/>
        <v>193.54999999999998</v>
      </c>
      <c r="P88" s="16">
        <f t="shared" si="8"/>
        <v>6.38</v>
      </c>
    </row>
    <row r="89" spans="1:18" x14ac:dyDescent="0.25">
      <c r="A89" s="11"/>
      <c r="B89" s="11"/>
      <c r="C89" s="1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8" x14ac:dyDescent="0.25">
      <c r="A90" s="11"/>
      <c r="B90" s="11"/>
      <c r="C90" s="17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8" x14ac:dyDescent="0.25">
      <c r="A91" s="11"/>
      <c r="B91" s="11">
        <v>62</v>
      </c>
      <c r="C91" s="20" t="s">
        <v>81</v>
      </c>
      <c r="D91" s="11">
        <v>60</v>
      </c>
      <c r="E91" s="11">
        <v>49.02</v>
      </c>
      <c r="F91" s="11">
        <v>0.74</v>
      </c>
      <c r="G91" s="11">
        <v>0.05</v>
      </c>
      <c r="H91" s="11">
        <v>6.89</v>
      </c>
      <c r="I91" s="11">
        <v>0.04</v>
      </c>
      <c r="J91" s="11">
        <v>2.02</v>
      </c>
      <c r="K91" s="11">
        <v>0.04</v>
      </c>
      <c r="L91" s="11">
        <v>0</v>
      </c>
      <c r="M91" s="11">
        <v>15.46</v>
      </c>
      <c r="N91" s="11">
        <v>31.66</v>
      </c>
      <c r="O91" s="11">
        <v>21.63</v>
      </c>
      <c r="P91" s="11">
        <v>0.4</v>
      </c>
    </row>
    <row r="92" spans="1:18" ht="30" x14ac:dyDescent="0.25">
      <c r="A92" s="16" t="s">
        <v>35</v>
      </c>
      <c r="B92" s="11">
        <v>96</v>
      </c>
      <c r="C92" s="17" t="s">
        <v>82</v>
      </c>
      <c r="D92" s="11" t="s">
        <v>50</v>
      </c>
      <c r="E92" s="11">
        <v>109.28</v>
      </c>
      <c r="F92" s="11">
        <v>1.81</v>
      </c>
      <c r="G92" s="11">
        <v>5.03</v>
      </c>
      <c r="H92" s="11">
        <v>13.57</v>
      </c>
      <c r="I92" s="11">
        <v>0.08</v>
      </c>
      <c r="J92" s="11">
        <v>6.04</v>
      </c>
      <c r="K92" s="11">
        <v>0.23</v>
      </c>
      <c r="L92" s="11">
        <v>1.94</v>
      </c>
      <c r="M92" s="11">
        <v>17.98</v>
      </c>
      <c r="N92" s="11">
        <v>60.32</v>
      </c>
      <c r="O92" s="11">
        <v>21.08</v>
      </c>
      <c r="P92" s="11">
        <v>0.78</v>
      </c>
    </row>
    <row r="93" spans="1:18" x14ac:dyDescent="0.25">
      <c r="A93" s="11"/>
      <c r="B93" s="11">
        <v>290</v>
      </c>
      <c r="C93" s="17" t="s">
        <v>83</v>
      </c>
      <c r="D93" s="18" t="s">
        <v>39</v>
      </c>
      <c r="E93" s="11">
        <v>113.6</v>
      </c>
      <c r="F93" s="11">
        <v>14.42</v>
      </c>
      <c r="G93" s="11">
        <v>19.989999999999998</v>
      </c>
      <c r="H93" s="11">
        <v>2.95</v>
      </c>
      <c r="I93" s="11">
        <v>0.01</v>
      </c>
      <c r="J93" s="11">
        <v>0.06</v>
      </c>
      <c r="K93" s="11">
        <v>0.01</v>
      </c>
      <c r="L93" s="11">
        <v>0.97</v>
      </c>
      <c r="M93" s="11">
        <v>16.690000000000001</v>
      </c>
      <c r="N93" s="11">
        <v>9.99</v>
      </c>
      <c r="O93" s="11">
        <v>1.61</v>
      </c>
      <c r="P93" s="11">
        <v>0.05</v>
      </c>
    </row>
    <row r="94" spans="1:18" x14ac:dyDescent="0.25">
      <c r="A94" s="11"/>
      <c r="B94" s="11">
        <v>312</v>
      </c>
      <c r="C94" s="17" t="s">
        <v>65</v>
      </c>
      <c r="D94" s="11">
        <v>200</v>
      </c>
      <c r="E94" s="11">
        <v>220.37</v>
      </c>
      <c r="F94" s="11">
        <v>4.1500000000000004</v>
      </c>
      <c r="G94" s="11">
        <v>10.88</v>
      </c>
      <c r="H94" s="11">
        <v>26.28</v>
      </c>
      <c r="I94" s="11">
        <v>0.19</v>
      </c>
      <c r="J94" s="11">
        <v>6.92</v>
      </c>
      <c r="K94" s="11">
        <v>0.23</v>
      </c>
      <c r="L94" s="11">
        <v>0.28999999999999998</v>
      </c>
      <c r="M94" s="11">
        <v>50.38</v>
      </c>
      <c r="N94" s="11">
        <v>110.31</v>
      </c>
      <c r="O94" s="11">
        <v>37</v>
      </c>
      <c r="P94" s="11">
        <v>1.32</v>
      </c>
      <c r="Q94" s="24"/>
      <c r="R94" s="24"/>
    </row>
    <row r="95" spans="1:18" x14ac:dyDescent="0.25">
      <c r="A95" s="11"/>
      <c r="B95" s="11">
        <v>342</v>
      </c>
      <c r="C95" s="17" t="s">
        <v>84</v>
      </c>
      <c r="D95" s="11">
        <v>200</v>
      </c>
      <c r="E95" s="11">
        <v>108.96</v>
      </c>
      <c r="F95" s="11">
        <v>0.16</v>
      </c>
      <c r="G95" s="11">
        <v>0.16</v>
      </c>
      <c r="H95" s="11">
        <v>27.87</v>
      </c>
      <c r="I95" s="11">
        <v>0.01</v>
      </c>
      <c r="J95" s="11">
        <v>1.6</v>
      </c>
      <c r="K95" s="11">
        <v>0</v>
      </c>
      <c r="L95" s="11">
        <v>0.16</v>
      </c>
      <c r="M95" s="11">
        <v>4</v>
      </c>
      <c r="N95" s="11">
        <v>3.2</v>
      </c>
      <c r="O95" s="11">
        <v>0.8</v>
      </c>
      <c r="P95" s="11">
        <v>0.4</v>
      </c>
    </row>
    <row r="96" spans="1:18" x14ac:dyDescent="0.25">
      <c r="A96" s="11"/>
      <c r="B96" s="11"/>
      <c r="C96" s="17" t="s">
        <v>78</v>
      </c>
      <c r="D96" s="11">
        <v>40</v>
      </c>
      <c r="E96" s="11">
        <v>75.599999999999994</v>
      </c>
      <c r="F96" s="11">
        <v>2.92</v>
      </c>
      <c r="G96" s="11">
        <v>0.52</v>
      </c>
      <c r="H96" s="11">
        <v>14.2</v>
      </c>
      <c r="I96" s="11">
        <v>7.0000000000000007E-2</v>
      </c>
      <c r="J96" s="11">
        <v>0</v>
      </c>
      <c r="K96" s="11">
        <v>0</v>
      </c>
      <c r="L96" s="11">
        <v>0.56000000000000005</v>
      </c>
      <c r="M96" s="11">
        <v>14.8</v>
      </c>
      <c r="N96" s="11">
        <v>71.2</v>
      </c>
      <c r="O96" s="11">
        <v>22</v>
      </c>
      <c r="P96" s="11">
        <v>1.08</v>
      </c>
    </row>
    <row r="97" spans="1:17" x14ac:dyDescent="0.25">
      <c r="A97" s="11"/>
      <c r="B97" s="11"/>
      <c r="C97" s="19" t="s">
        <v>34</v>
      </c>
      <c r="D97" s="16">
        <v>805</v>
      </c>
      <c r="E97" s="16">
        <f t="shared" ref="E97:P97" si="9">SUM(E91:E96)</f>
        <v>676.83</v>
      </c>
      <c r="F97" s="16">
        <f t="shared" si="9"/>
        <v>24.199999999999996</v>
      </c>
      <c r="G97" s="16">
        <f t="shared" si="9"/>
        <v>36.630000000000003</v>
      </c>
      <c r="H97" s="16">
        <f t="shared" si="9"/>
        <v>91.76</v>
      </c>
      <c r="I97" s="16">
        <f t="shared" si="9"/>
        <v>0.4</v>
      </c>
      <c r="J97" s="16">
        <f t="shared" si="9"/>
        <v>16.64</v>
      </c>
      <c r="K97" s="16">
        <f t="shared" si="9"/>
        <v>0.51</v>
      </c>
      <c r="L97" s="16">
        <f t="shared" si="9"/>
        <v>3.9200000000000004</v>
      </c>
      <c r="M97" s="16">
        <f t="shared" si="9"/>
        <v>119.30999999999999</v>
      </c>
      <c r="N97" s="16">
        <f t="shared" si="9"/>
        <v>286.68</v>
      </c>
      <c r="O97" s="16">
        <f t="shared" si="9"/>
        <v>104.11999999999999</v>
      </c>
      <c r="P97" s="16">
        <f t="shared" si="9"/>
        <v>4.03</v>
      </c>
    </row>
    <row r="98" spans="1:17" x14ac:dyDescent="0.25">
      <c r="A98" s="11"/>
      <c r="B98" s="11"/>
      <c r="C98" s="17"/>
      <c r="D98" s="11"/>
      <c r="E98" s="11"/>
      <c r="F98" s="11"/>
      <c r="G98" s="12" t="s">
        <v>85</v>
      </c>
      <c r="H98" s="12"/>
      <c r="I98" s="12"/>
      <c r="J98" s="11"/>
      <c r="K98" s="11"/>
      <c r="L98" s="11"/>
      <c r="M98" s="11"/>
      <c r="N98" s="11"/>
      <c r="O98" s="11"/>
      <c r="P98" s="11"/>
    </row>
    <row r="99" spans="1:17" ht="15" customHeight="1" x14ac:dyDescent="0.25">
      <c r="A99" s="11"/>
      <c r="B99" s="13" t="s">
        <v>10</v>
      </c>
      <c r="C99" s="14" t="s">
        <v>11</v>
      </c>
      <c r="D99" s="14" t="s">
        <v>12</v>
      </c>
      <c r="E99" s="13" t="s">
        <v>13</v>
      </c>
      <c r="F99" s="13"/>
      <c r="G99" s="13"/>
      <c r="H99" s="13"/>
      <c r="I99" s="13" t="s">
        <v>14</v>
      </c>
      <c r="J99" s="13"/>
      <c r="K99" s="13"/>
      <c r="L99" s="13"/>
      <c r="M99" s="13"/>
      <c r="N99" s="13"/>
      <c r="O99" s="13"/>
      <c r="P99" s="13"/>
    </row>
    <row r="100" spans="1:17" x14ac:dyDescent="0.25">
      <c r="A100" s="11"/>
      <c r="B100" s="13"/>
      <c r="C100" s="14"/>
      <c r="D100" s="14"/>
      <c r="E100" s="16" t="s">
        <v>15</v>
      </c>
      <c r="F100" s="16" t="s">
        <v>16</v>
      </c>
      <c r="G100" s="16" t="s">
        <v>17</v>
      </c>
      <c r="H100" s="16" t="s">
        <v>18</v>
      </c>
      <c r="I100" s="16" t="s">
        <v>19</v>
      </c>
      <c r="J100" s="16" t="s">
        <v>20</v>
      </c>
      <c r="K100" s="16" t="s">
        <v>21</v>
      </c>
      <c r="L100" s="16" t="s">
        <v>22</v>
      </c>
      <c r="M100" s="16" t="s">
        <v>23</v>
      </c>
      <c r="N100" s="16" t="s">
        <v>24</v>
      </c>
      <c r="O100" s="16" t="s">
        <v>25</v>
      </c>
      <c r="P100" s="16" t="s">
        <v>26</v>
      </c>
    </row>
    <row r="101" spans="1:17" x14ac:dyDescent="0.25">
      <c r="A101" s="11"/>
      <c r="B101" s="11">
        <v>182</v>
      </c>
      <c r="C101" s="17" t="s">
        <v>86</v>
      </c>
      <c r="D101" s="11" t="s">
        <v>87</v>
      </c>
      <c r="E101" s="11">
        <v>295.70999999999998</v>
      </c>
      <c r="F101" s="11">
        <v>9.19</v>
      </c>
      <c r="G101" s="11">
        <v>11.73</v>
      </c>
      <c r="H101" s="11">
        <v>36.83</v>
      </c>
      <c r="I101" s="11">
        <v>0.03</v>
      </c>
      <c r="J101" s="11">
        <v>1.3</v>
      </c>
      <c r="K101" s="11">
        <v>0.06</v>
      </c>
      <c r="L101" s="11">
        <v>0.1</v>
      </c>
      <c r="M101" s="11">
        <v>121.18</v>
      </c>
      <c r="N101" s="11">
        <v>92.07</v>
      </c>
      <c r="O101" s="11">
        <v>13.86</v>
      </c>
      <c r="P101" s="11">
        <v>0.12</v>
      </c>
    </row>
    <row r="102" spans="1:17" x14ac:dyDescent="0.25">
      <c r="A102" s="16" t="s">
        <v>27</v>
      </c>
      <c r="B102" s="11">
        <v>209</v>
      </c>
      <c r="C102" s="17" t="s">
        <v>66</v>
      </c>
      <c r="D102" s="11">
        <v>40</v>
      </c>
      <c r="E102" s="11">
        <v>62.84</v>
      </c>
      <c r="F102" s="11">
        <v>5.08</v>
      </c>
      <c r="G102" s="11">
        <v>4.5999999999999996</v>
      </c>
      <c r="H102" s="11">
        <v>0.28000000000000003</v>
      </c>
      <c r="I102" s="11">
        <v>0.03</v>
      </c>
      <c r="J102" s="11">
        <v>0</v>
      </c>
      <c r="K102" s="11">
        <v>0.1</v>
      </c>
      <c r="L102" s="11">
        <v>0.24</v>
      </c>
      <c r="M102" s="11">
        <v>22</v>
      </c>
      <c r="N102" s="11">
        <v>76.8</v>
      </c>
      <c r="O102" s="11">
        <v>4.8</v>
      </c>
      <c r="P102" s="11">
        <v>1</v>
      </c>
    </row>
    <row r="103" spans="1:17" x14ac:dyDescent="0.25">
      <c r="A103" s="11"/>
      <c r="B103" s="11">
        <v>379</v>
      </c>
      <c r="C103" s="17" t="s">
        <v>31</v>
      </c>
      <c r="D103" s="11">
        <v>200</v>
      </c>
      <c r="E103" s="11">
        <v>146.30000000000001</v>
      </c>
      <c r="F103" s="11">
        <v>3.12</v>
      </c>
      <c r="G103" s="11">
        <v>2.5099999999999998</v>
      </c>
      <c r="H103" s="11">
        <v>24.69</v>
      </c>
      <c r="I103" s="11">
        <v>0.04</v>
      </c>
      <c r="J103" s="11">
        <v>1.3</v>
      </c>
      <c r="K103" s="11">
        <v>0.02</v>
      </c>
      <c r="L103" s="11">
        <v>0</v>
      </c>
      <c r="M103" s="11">
        <v>120</v>
      </c>
      <c r="N103" s="11">
        <v>90</v>
      </c>
      <c r="O103" s="11">
        <v>14</v>
      </c>
      <c r="P103" s="11">
        <v>0.1</v>
      </c>
    </row>
    <row r="104" spans="1:17" x14ac:dyDescent="0.25">
      <c r="A104" s="11"/>
      <c r="B104" s="11"/>
      <c r="C104" s="17" t="s">
        <v>32</v>
      </c>
      <c r="D104" s="11">
        <v>50</v>
      </c>
      <c r="E104" s="11">
        <v>119</v>
      </c>
      <c r="F104" s="11">
        <v>3.8</v>
      </c>
      <c r="G104" s="11">
        <v>0.4</v>
      </c>
      <c r="H104" s="11">
        <v>24.3</v>
      </c>
      <c r="I104" s="11">
        <v>0.05</v>
      </c>
      <c r="J104" s="11">
        <v>0</v>
      </c>
      <c r="K104" s="11">
        <v>0</v>
      </c>
      <c r="L104" s="11">
        <v>0.05</v>
      </c>
      <c r="M104" s="11">
        <v>10</v>
      </c>
      <c r="N104" s="11">
        <v>32.5</v>
      </c>
      <c r="O104" s="11">
        <v>7</v>
      </c>
      <c r="P104" s="11">
        <v>0.55000000000000004</v>
      </c>
    </row>
    <row r="105" spans="1:17" x14ac:dyDescent="0.25">
      <c r="A105" s="11"/>
      <c r="B105" s="11"/>
      <c r="C105" s="19" t="s">
        <v>34</v>
      </c>
      <c r="D105" s="16">
        <v>500</v>
      </c>
      <c r="E105" s="16">
        <f t="shared" ref="E105:P105" si="10">SUM(E101:E104)</f>
        <v>623.84999999999991</v>
      </c>
      <c r="F105" s="16">
        <f t="shared" si="10"/>
        <v>21.19</v>
      </c>
      <c r="G105" s="16">
        <f t="shared" si="10"/>
        <v>19.239999999999995</v>
      </c>
      <c r="H105" s="16">
        <f t="shared" si="10"/>
        <v>86.1</v>
      </c>
      <c r="I105" s="16">
        <f t="shared" si="10"/>
        <v>0.15000000000000002</v>
      </c>
      <c r="J105" s="16">
        <f t="shared" si="10"/>
        <v>2.6</v>
      </c>
      <c r="K105" s="16">
        <f t="shared" si="10"/>
        <v>0.18</v>
      </c>
      <c r="L105" s="16">
        <f t="shared" si="10"/>
        <v>0.38999999999999996</v>
      </c>
      <c r="M105" s="16">
        <f t="shared" si="10"/>
        <v>273.18</v>
      </c>
      <c r="N105" s="16">
        <f t="shared" si="10"/>
        <v>291.37</v>
      </c>
      <c r="O105" s="16">
        <f t="shared" si="10"/>
        <v>39.659999999999997</v>
      </c>
      <c r="P105" s="16">
        <f t="shared" si="10"/>
        <v>1.7700000000000002</v>
      </c>
    </row>
    <row r="106" spans="1:17" x14ac:dyDescent="0.25">
      <c r="A106" s="11"/>
      <c r="B106" s="11"/>
      <c r="C106" s="17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7" x14ac:dyDescent="0.25">
      <c r="A107" s="11"/>
      <c r="B107" s="11"/>
      <c r="C107" s="1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7" x14ac:dyDescent="0.25">
      <c r="A108" s="11"/>
      <c r="B108" s="11">
        <v>45</v>
      </c>
      <c r="C108" s="17" t="s">
        <v>36</v>
      </c>
      <c r="D108" s="11">
        <v>60</v>
      </c>
      <c r="E108" s="11">
        <v>51.64</v>
      </c>
      <c r="F108" s="11">
        <v>0.89</v>
      </c>
      <c r="G108" s="11">
        <v>3.05</v>
      </c>
      <c r="H108" s="11">
        <v>5.39</v>
      </c>
      <c r="I108" s="11">
        <v>0.02</v>
      </c>
      <c r="J108" s="11">
        <v>21.6</v>
      </c>
      <c r="K108" s="11">
        <v>0.12</v>
      </c>
      <c r="L108" s="11">
        <v>1.39</v>
      </c>
      <c r="M108" s="11">
        <v>24.34</v>
      </c>
      <c r="N108" s="11">
        <v>17.98</v>
      </c>
      <c r="O108" s="11">
        <v>9.85</v>
      </c>
      <c r="P108" s="11">
        <v>0.33</v>
      </c>
    </row>
    <row r="109" spans="1:17" x14ac:dyDescent="0.25">
      <c r="A109" s="16" t="s">
        <v>35</v>
      </c>
      <c r="B109" s="11">
        <v>98</v>
      </c>
      <c r="C109" s="17" t="s">
        <v>88</v>
      </c>
      <c r="D109" s="11">
        <v>200</v>
      </c>
      <c r="E109" s="11">
        <v>87.8</v>
      </c>
      <c r="F109" s="11">
        <v>1.51</v>
      </c>
      <c r="G109" s="11">
        <v>3.98</v>
      </c>
      <c r="H109" s="11">
        <v>11.42</v>
      </c>
      <c r="I109" s="11">
        <v>0.04</v>
      </c>
      <c r="J109" s="11">
        <v>14.4</v>
      </c>
      <c r="K109" s="11">
        <v>0.18</v>
      </c>
      <c r="L109" s="11">
        <v>1.88</v>
      </c>
      <c r="M109" s="11">
        <v>18.8</v>
      </c>
      <c r="N109" s="11">
        <v>40.08</v>
      </c>
      <c r="O109" s="11">
        <v>16.600000000000001</v>
      </c>
      <c r="P109" s="11">
        <v>0.52</v>
      </c>
      <c r="Q109" s="24"/>
    </row>
    <row r="110" spans="1:17" x14ac:dyDescent="0.25">
      <c r="A110" s="11"/>
      <c r="B110" s="11">
        <v>280</v>
      </c>
      <c r="C110" s="17" t="s">
        <v>89</v>
      </c>
      <c r="D110" s="11" t="s">
        <v>90</v>
      </c>
      <c r="E110" s="11">
        <v>161.44</v>
      </c>
      <c r="F110" s="11">
        <v>8.3699999999999992</v>
      </c>
      <c r="G110" s="11">
        <v>9.52</v>
      </c>
      <c r="H110" s="11">
        <v>11.52</v>
      </c>
      <c r="I110" s="11">
        <v>0.05</v>
      </c>
      <c r="J110" s="11">
        <v>1.6</v>
      </c>
      <c r="K110" s="11">
        <v>0.01</v>
      </c>
      <c r="L110" s="11">
        <v>2.41</v>
      </c>
      <c r="M110" s="11">
        <v>30.86</v>
      </c>
      <c r="N110" s="11">
        <v>96.23</v>
      </c>
      <c r="O110" s="11">
        <v>13.62</v>
      </c>
      <c r="P110" s="11">
        <v>1.28</v>
      </c>
    </row>
    <row r="111" spans="1:17" ht="30" x14ac:dyDescent="0.25">
      <c r="A111" s="11"/>
      <c r="B111" s="11">
        <v>171</v>
      </c>
      <c r="C111" s="17" t="s">
        <v>91</v>
      </c>
      <c r="D111" s="11" t="s">
        <v>92</v>
      </c>
      <c r="E111" s="11">
        <v>213.71</v>
      </c>
      <c r="F111" s="11">
        <v>5.65</v>
      </c>
      <c r="G111" s="11">
        <v>6.08</v>
      </c>
      <c r="H111" s="11">
        <v>33.51</v>
      </c>
      <c r="I111" s="11">
        <v>0.11</v>
      </c>
      <c r="J111" s="11">
        <v>0</v>
      </c>
      <c r="K111" s="11">
        <v>0.03</v>
      </c>
      <c r="L111" s="11">
        <v>0.1</v>
      </c>
      <c r="M111" s="11">
        <v>21.12</v>
      </c>
      <c r="N111" s="11">
        <v>129.44999999999999</v>
      </c>
      <c r="O111" s="11">
        <v>29.3</v>
      </c>
      <c r="P111" s="11">
        <v>2.16</v>
      </c>
    </row>
    <row r="112" spans="1:17" x14ac:dyDescent="0.25">
      <c r="A112" s="11"/>
      <c r="B112" s="11">
        <v>348</v>
      </c>
      <c r="C112" s="17" t="s">
        <v>68</v>
      </c>
      <c r="D112" s="11">
        <v>200</v>
      </c>
      <c r="E112" s="11">
        <v>108.83</v>
      </c>
      <c r="F112" s="11">
        <v>0.36</v>
      </c>
      <c r="G112" s="11">
        <v>0</v>
      </c>
      <c r="H112" s="11">
        <v>28.06</v>
      </c>
      <c r="I112" s="11">
        <v>0.03</v>
      </c>
      <c r="J112" s="11">
        <v>0</v>
      </c>
      <c r="K112" s="11">
        <v>0</v>
      </c>
      <c r="L112" s="11">
        <v>0.1</v>
      </c>
      <c r="M112" s="11">
        <v>15.87</v>
      </c>
      <c r="N112" s="11">
        <v>25.59</v>
      </c>
      <c r="O112" s="11">
        <v>8.33</v>
      </c>
      <c r="P112" s="11">
        <v>0.6</v>
      </c>
    </row>
    <row r="113" spans="1:16" x14ac:dyDescent="0.25">
      <c r="A113" s="11"/>
      <c r="B113" s="11"/>
      <c r="C113" s="17" t="s">
        <v>78</v>
      </c>
      <c r="D113" s="11">
        <v>40</v>
      </c>
      <c r="E113" s="11">
        <v>75.599999999999994</v>
      </c>
      <c r="F113" s="11">
        <v>2.92</v>
      </c>
      <c r="G113" s="11">
        <v>0.52</v>
      </c>
      <c r="H113" s="11">
        <v>14.2</v>
      </c>
      <c r="I113" s="11">
        <v>7.0000000000000007E-2</v>
      </c>
      <c r="J113" s="11">
        <v>0</v>
      </c>
      <c r="K113" s="11">
        <v>0</v>
      </c>
      <c r="L113" s="11">
        <v>0.56000000000000005</v>
      </c>
      <c r="M113" s="11">
        <v>14.8</v>
      </c>
      <c r="N113" s="11">
        <v>71.2</v>
      </c>
      <c r="O113" s="11">
        <v>22</v>
      </c>
      <c r="P113" s="11">
        <v>1.08</v>
      </c>
    </row>
    <row r="114" spans="1:16" x14ac:dyDescent="0.25">
      <c r="A114" s="11"/>
      <c r="B114" s="11"/>
      <c r="C114" s="19" t="s">
        <v>34</v>
      </c>
      <c r="D114" s="16">
        <v>805</v>
      </c>
      <c r="E114" s="16">
        <f t="shared" ref="E114:P114" si="11">SUM(E108:E113)</f>
        <v>699.0200000000001</v>
      </c>
      <c r="F114" s="16">
        <f t="shared" si="11"/>
        <v>19.700000000000003</v>
      </c>
      <c r="G114" s="16">
        <f t="shared" si="11"/>
        <v>23.149999999999995</v>
      </c>
      <c r="H114" s="16">
        <f t="shared" si="11"/>
        <v>104.1</v>
      </c>
      <c r="I114" s="16">
        <f t="shared" si="11"/>
        <v>0.32</v>
      </c>
      <c r="J114" s="16">
        <f t="shared" si="11"/>
        <v>37.6</v>
      </c>
      <c r="K114" s="16">
        <f t="shared" si="11"/>
        <v>0.33999999999999997</v>
      </c>
      <c r="L114" s="16">
        <f t="shared" si="11"/>
        <v>6.4399999999999995</v>
      </c>
      <c r="M114" s="16">
        <f t="shared" si="11"/>
        <v>125.79</v>
      </c>
      <c r="N114" s="16">
        <f t="shared" si="11"/>
        <v>380.53</v>
      </c>
      <c r="O114" s="16">
        <f t="shared" si="11"/>
        <v>99.7</v>
      </c>
      <c r="P114" s="16">
        <f t="shared" si="11"/>
        <v>5.97</v>
      </c>
    </row>
    <row r="115" spans="1:16" x14ac:dyDescent="0.25">
      <c r="A115" s="11"/>
      <c r="B115" s="11"/>
      <c r="C115" s="17"/>
      <c r="D115" s="11"/>
      <c r="E115" s="11"/>
      <c r="F115" s="11"/>
      <c r="G115" s="12" t="s">
        <v>93</v>
      </c>
      <c r="H115" s="12"/>
      <c r="I115" s="12"/>
      <c r="J115" s="11"/>
      <c r="K115" s="11"/>
      <c r="L115" s="11"/>
      <c r="M115" s="11"/>
      <c r="N115" s="11"/>
      <c r="O115" s="11"/>
      <c r="P115" s="11"/>
    </row>
    <row r="116" spans="1:16" ht="15" customHeight="1" x14ac:dyDescent="0.25">
      <c r="A116" s="11"/>
      <c r="B116" s="13" t="s">
        <v>10</v>
      </c>
      <c r="C116" s="14" t="s">
        <v>11</v>
      </c>
      <c r="D116" s="14" t="s">
        <v>12</v>
      </c>
      <c r="E116" s="13" t="s">
        <v>13</v>
      </c>
      <c r="F116" s="13"/>
      <c r="G116" s="13"/>
      <c r="H116" s="13"/>
      <c r="I116" s="13" t="s">
        <v>14</v>
      </c>
      <c r="J116" s="13"/>
      <c r="K116" s="13"/>
      <c r="L116" s="13"/>
      <c r="M116" s="13"/>
      <c r="N116" s="13"/>
      <c r="O116" s="13"/>
      <c r="P116" s="13"/>
    </row>
    <row r="117" spans="1:16" x14ac:dyDescent="0.25">
      <c r="A117" s="11"/>
      <c r="B117" s="13"/>
      <c r="C117" s="14"/>
      <c r="D117" s="14"/>
      <c r="E117" s="16" t="s">
        <v>15</v>
      </c>
      <c r="F117" s="16" t="s">
        <v>16</v>
      </c>
      <c r="G117" s="16" t="s">
        <v>17</v>
      </c>
      <c r="H117" s="16" t="s">
        <v>18</v>
      </c>
      <c r="I117" s="16" t="s">
        <v>19</v>
      </c>
      <c r="J117" s="16" t="s">
        <v>20</v>
      </c>
      <c r="K117" s="16" t="s">
        <v>21</v>
      </c>
      <c r="L117" s="16" t="s">
        <v>22</v>
      </c>
      <c r="M117" s="16" t="s">
        <v>23</v>
      </c>
      <c r="N117" s="16" t="s">
        <v>24</v>
      </c>
      <c r="O117" s="16" t="s">
        <v>25</v>
      </c>
      <c r="P117" s="16" t="s">
        <v>26</v>
      </c>
    </row>
    <row r="118" spans="1:16" x14ac:dyDescent="0.25">
      <c r="A118" s="11"/>
      <c r="B118" s="11">
        <v>3</v>
      </c>
      <c r="C118" s="17" t="s">
        <v>70</v>
      </c>
      <c r="D118" s="11">
        <v>50</v>
      </c>
      <c r="E118" s="11">
        <v>162.80000000000001</v>
      </c>
      <c r="F118" s="11">
        <v>5.76</v>
      </c>
      <c r="G118" s="11">
        <v>7.95</v>
      </c>
      <c r="H118" s="11">
        <v>14.62</v>
      </c>
      <c r="I118" s="11">
        <v>0.04</v>
      </c>
      <c r="J118" s="11">
        <v>0.1</v>
      </c>
      <c r="K118" s="11">
        <v>0.06</v>
      </c>
      <c r="L118" s="11">
        <v>0.16</v>
      </c>
      <c r="M118" s="11">
        <v>139.19999999999999</v>
      </c>
      <c r="N118" s="11">
        <v>96</v>
      </c>
      <c r="O118" s="11">
        <v>9.4499999999999993</v>
      </c>
      <c r="P118" s="11">
        <v>0.49</v>
      </c>
    </row>
    <row r="119" spans="1:16" x14ac:dyDescent="0.25">
      <c r="A119" s="16" t="s">
        <v>27</v>
      </c>
      <c r="B119" s="11">
        <v>174</v>
      </c>
      <c r="C119" s="17" t="s">
        <v>94</v>
      </c>
      <c r="D119" s="18" t="s">
        <v>30</v>
      </c>
      <c r="E119" s="11">
        <v>191.33</v>
      </c>
      <c r="F119" s="11">
        <v>4.41</v>
      </c>
      <c r="G119" s="11">
        <v>6.31</v>
      </c>
      <c r="H119" s="11">
        <v>28.85</v>
      </c>
      <c r="I119" s="11">
        <v>0.04</v>
      </c>
      <c r="J119" s="11">
        <v>0.97</v>
      </c>
      <c r="K119" s="11">
        <v>0.04</v>
      </c>
      <c r="L119" s="11">
        <v>0.18</v>
      </c>
      <c r="M119" s="11">
        <v>92.91</v>
      </c>
      <c r="N119" s="11">
        <v>117.33</v>
      </c>
      <c r="O119" s="11">
        <v>26.73</v>
      </c>
      <c r="P119" s="11">
        <v>0.41</v>
      </c>
    </row>
    <row r="120" spans="1:16" x14ac:dyDescent="0.25">
      <c r="A120" s="11"/>
      <c r="B120" s="11">
        <v>382</v>
      </c>
      <c r="C120" s="17" t="s">
        <v>46</v>
      </c>
      <c r="D120" s="11">
        <v>200</v>
      </c>
      <c r="E120" s="11">
        <v>143</v>
      </c>
      <c r="F120" s="11">
        <v>3.79</v>
      </c>
      <c r="G120" s="11">
        <v>3.2</v>
      </c>
      <c r="H120" s="11">
        <v>25.81</v>
      </c>
      <c r="I120" s="11">
        <v>0.04</v>
      </c>
      <c r="J120" s="11">
        <v>1.3</v>
      </c>
      <c r="K120" s="11">
        <v>0.02</v>
      </c>
      <c r="L120" s="11">
        <v>0.01</v>
      </c>
      <c r="M120" s="11">
        <v>125.12</v>
      </c>
      <c r="N120" s="11">
        <v>116.2</v>
      </c>
      <c r="O120" s="11">
        <v>31</v>
      </c>
      <c r="P120" s="11">
        <v>0.98</v>
      </c>
    </row>
    <row r="121" spans="1:16" x14ac:dyDescent="0.25">
      <c r="A121" s="11"/>
      <c r="B121" s="11"/>
      <c r="C121" s="17" t="s">
        <v>32</v>
      </c>
      <c r="D121" s="11">
        <v>20</v>
      </c>
      <c r="E121" s="11">
        <v>47.6</v>
      </c>
      <c r="F121" s="11">
        <v>1.52</v>
      </c>
      <c r="G121" s="11">
        <v>0.16</v>
      </c>
      <c r="H121" s="11">
        <v>9.7200000000000006</v>
      </c>
      <c r="I121" s="11">
        <v>0.02</v>
      </c>
      <c r="J121" s="11">
        <v>0</v>
      </c>
      <c r="K121" s="11">
        <v>0</v>
      </c>
      <c r="L121" s="11">
        <v>0.02</v>
      </c>
      <c r="M121" s="11">
        <v>4</v>
      </c>
      <c r="N121" s="11">
        <v>13</v>
      </c>
      <c r="O121" s="11">
        <v>2.8</v>
      </c>
      <c r="P121" s="11">
        <v>0.22</v>
      </c>
    </row>
    <row r="122" spans="1:16" x14ac:dyDescent="0.25">
      <c r="A122" s="11"/>
      <c r="B122" s="11">
        <v>338</v>
      </c>
      <c r="C122" s="17" t="s">
        <v>61</v>
      </c>
      <c r="D122" s="11">
        <v>100</v>
      </c>
      <c r="E122" s="11">
        <v>45</v>
      </c>
      <c r="F122" s="11">
        <v>0.4</v>
      </c>
      <c r="G122" s="11">
        <v>0.4</v>
      </c>
      <c r="H122" s="11">
        <v>9.8000000000000007</v>
      </c>
      <c r="I122" s="11">
        <v>0.03</v>
      </c>
      <c r="J122" s="11">
        <v>4</v>
      </c>
      <c r="K122" s="11">
        <v>0.01</v>
      </c>
      <c r="L122" s="11">
        <v>0.4</v>
      </c>
      <c r="M122" s="11">
        <v>10</v>
      </c>
      <c r="N122" s="11">
        <v>8</v>
      </c>
      <c r="O122" s="11">
        <v>2</v>
      </c>
      <c r="P122" s="11">
        <v>1</v>
      </c>
    </row>
    <row r="123" spans="1:16" x14ac:dyDescent="0.25">
      <c r="A123" s="11"/>
      <c r="B123" s="11"/>
      <c r="C123" s="19" t="s">
        <v>34</v>
      </c>
      <c r="D123" s="16">
        <v>525</v>
      </c>
      <c r="E123" s="16">
        <f t="shared" ref="E123:P123" si="12">SUM(E118:E122)</f>
        <v>589.73</v>
      </c>
      <c r="F123" s="16">
        <f t="shared" si="12"/>
        <v>15.88</v>
      </c>
      <c r="G123" s="16">
        <f t="shared" si="12"/>
        <v>18.02</v>
      </c>
      <c r="H123" s="16">
        <f t="shared" si="12"/>
        <v>88.8</v>
      </c>
      <c r="I123" s="16">
        <f t="shared" si="12"/>
        <v>0.16999999999999998</v>
      </c>
      <c r="J123" s="16">
        <f t="shared" si="12"/>
        <v>6.37</v>
      </c>
      <c r="K123" s="16">
        <f t="shared" si="12"/>
        <v>0.13</v>
      </c>
      <c r="L123" s="16">
        <f t="shared" si="12"/>
        <v>0.77</v>
      </c>
      <c r="M123" s="16">
        <f t="shared" si="12"/>
        <v>371.23</v>
      </c>
      <c r="N123" s="16">
        <f t="shared" si="12"/>
        <v>350.53</v>
      </c>
      <c r="O123" s="16">
        <f t="shared" si="12"/>
        <v>71.98</v>
      </c>
      <c r="P123" s="16">
        <f t="shared" si="12"/>
        <v>3.1</v>
      </c>
    </row>
    <row r="124" spans="1:16" x14ac:dyDescent="0.25">
      <c r="A124" s="11"/>
      <c r="B124" s="11"/>
      <c r="C124" s="17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5">
      <c r="A125" s="11"/>
      <c r="B125" s="11"/>
      <c r="C125" s="17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5">
      <c r="A126" s="11"/>
      <c r="B126" s="11">
        <v>62</v>
      </c>
      <c r="C126" s="20" t="s">
        <v>81</v>
      </c>
      <c r="D126" s="11">
        <v>60</v>
      </c>
      <c r="E126" s="11">
        <v>49.02</v>
      </c>
      <c r="F126" s="11">
        <v>0.74</v>
      </c>
      <c r="G126" s="11">
        <v>0.05</v>
      </c>
      <c r="H126" s="11">
        <v>6.89</v>
      </c>
      <c r="I126" s="11">
        <v>0.04</v>
      </c>
      <c r="J126" s="11">
        <v>2.02</v>
      </c>
      <c r="K126" s="11">
        <v>0.04</v>
      </c>
      <c r="L126" s="11">
        <v>0</v>
      </c>
      <c r="M126" s="11">
        <v>15.46</v>
      </c>
      <c r="N126" s="11">
        <v>31.66</v>
      </c>
      <c r="O126" s="11">
        <v>21.63</v>
      </c>
      <c r="P126" s="11">
        <v>0.4</v>
      </c>
    </row>
    <row r="127" spans="1:16" x14ac:dyDescent="0.25">
      <c r="A127" s="16" t="s">
        <v>35</v>
      </c>
      <c r="B127" s="11">
        <v>102</v>
      </c>
      <c r="C127" s="17" t="s">
        <v>37</v>
      </c>
      <c r="D127" s="11">
        <v>200</v>
      </c>
      <c r="E127" s="11">
        <v>118.63</v>
      </c>
      <c r="F127" s="11">
        <v>4.1100000000000003</v>
      </c>
      <c r="G127" s="11">
        <v>4.2699999999999996</v>
      </c>
      <c r="H127" s="11">
        <v>15.6</v>
      </c>
      <c r="I127" s="11">
        <v>0.18</v>
      </c>
      <c r="J127" s="11">
        <v>10.98</v>
      </c>
      <c r="K127" s="11">
        <v>0.22</v>
      </c>
      <c r="L127" s="11">
        <v>1.96</v>
      </c>
      <c r="M127" s="11">
        <v>27.78</v>
      </c>
      <c r="N127" s="11">
        <v>70.3</v>
      </c>
      <c r="O127" s="11">
        <v>29.14</v>
      </c>
      <c r="P127" s="11">
        <v>1.64</v>
      </c>
    </row>
    <row r="128" spans="1:16" ht="30" x14ac:dyDescent="0.25">
      <c r="A128" s="11"/>
      <c r="B128" s="11">
        <v>294</v>
      </c>
      <c r="C128" s="20" t="s">
        <v>38</v>
      </c>
      <c r="D128" s="11" t="s">
        <v>39</v>
      </c>
      <c r="E128" s="11">
        <v>164</v>
      </c>
      <c r="F128" s="11">
        <v>8.4499999999999993</v>
      </c>
      <c r="G128" s="11">
        <v>9.85</v>
      </c>
      <c r="H128" s="11">
        <v>10.36</v>
      </c>
      <c r="I128" s="11">
        <v>0.13</v>
      </c>
      <c r="J128" s="11">
        <v>0.84</v>
      </c>
      <c r="K128" s="11">
        <v>0.13</v>
      </c>
      <c r="L128" s="11">
        <v>1.79</v>
      </c>
      <c r="M128" s="11">
        <v>37.94</v>
      </c>
      <c r="N128" s="11">
        <v>48.8</v>
      </c>
      <c r="O128" s="11">
        <v>13.4</v>
      </c>
      <c r="P128" s="11">
        <v>0.98</v>
      </c>
    </row>
    <row r="129" spans="1:16" x14ac:dyDescent="0.25">
      <c r="A129" s="11"/>
      <c r="B129" s="11">
        <v>309</v>
      </c>
      <c r="C129" s="17" t="s">
        <v>40</v>
      </c>
      <c r="D129" s="11">
        <v>200</v>
      </c>
      <c r="E129" s="11">
        <v>262.49</v>
      </c>
      <c r="F129" s="11">
        <v>7.17</v>
      </c>
      <c r="G129" s="11">
        <v>6.24</v>
      </c>
      <c r="H129" s="11">
        <v>43.19</v>
      </c>
      <c r="I129" s="11">
        <v>7.0000000000000007E-2</v>
      </c>
      <c r="J129" s="11">
        <v>0</v>
      </c>
      <c r="K129" s="11">
        <v>0.03</v>
      </c>
      <c r="L129" s="11">
        <v>1.1100000000000001</v>
      </c>
      <c r="M129" s="11">
        <v>5.42</v>
      </c>
      <c r="N129" s="11">
        <v>51.46</v>
      </c>
      <c r="O129" s="11">
        <v>9.2100000000000009</v>
      </c>
      <c r="P129" s="11">
        <v>1.08</v>
      </c>
    </row>
    <row r="130" spans="1:16" x14ac:dyDescent="0.25">
      <c r="A130" s="11"/>
      <c r="B130" s="11">
        <v>348</v>
      </c>
      <c r="C130" s="17" t="s">
        <v>95</v>
      </c>
      <c r="D130" s="11">
        <v>200</v>
      </c>
      <c r="E130" s="11">
        <v>124.18</v>
      </c>
      <c r="F130" s="11">
        <v>1.08</v>
      </c>
      <c r="G130" s="11">
        <v>0</v>
      </c>
      <c r="H130" s="11">
        <v>31.33</v>
      </c>
      <c r="I130" s="11">
        <v>0.02</v>
      </c>
      <c r="J130" s="11">
        <v>0.83</v>
      </c>
      <c r="K130" s="11">
        <v>0.12</v>
      </c>
      <c r="L130" s="11">
        <v>1.1399999999999999</v>
      </c>
      <c r="M130" s="11">
        <v>33.08</v>
      </c>
      <c r="N130" s="11">
        <v>30.19</v>
      </c>
      <c r="O130" s="11">
        <v>21.71</v>
      </c>
      <c r="P130" s="11">
        <v>0.66</v>
      </c>
    </row>
    <row r="131" spans="1:16" x14ac:dyDescent="0.25">
      <c r="A131" s="11"/>
      <c r="B131" s="11"/>
      <c r="C131" s="17" t="s">
        <v>42</v>
      </c>
      <c r="D131" s="11">
        <v>40</v>
      </c>
      <c r="E131" s="11">
        <v>98</v>
      </c>
      <c r="F131" s="11">
        <v>3.12</v>
      </c>
      <c r="G131" s="11">
        <v>0.36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</row>
    <row r="132" spans="1:16" x14ac:dyDescent="0.25">
      <c r="A132" s="11"/>
      <c r="B132" s="11"/>
      <c r="C132" s="19" t="s">
        <v>34</v>
      </c>
      <c r="D132" s="16">
        <v>800</v>
      </c>
      <c r="E132" s="16">
        <f t="shared" ref="E132:P132" si="13">SUM(E126:E131)</f>
        <v>816.31999999999994</v>
      </c>
      <c r="F132" s="16">
        <f t="shared" si="13"/>
        <v>24.669999999999998</v>
      </c>
      <c r="G132" s="16">
        <f t="shared" si="13"/>
        <v>20.769999999999996</v>
      </c>
      <c r="H132" s="16">
        <f t="shared" si="13"/>
        <v>107.36999999999999</v>
      </c>
      <c r="I132" s="16">
        <f t="shared" si="13"/>
        <v>0.44</v>
      </c>
      <c r="J132" s="16">
        <f t="shared" si="13"/>
        <v>14.67</v>
      </c>
      <c r="K132" s="16">
        <f t="shared" si="13"/>
        <v>0.54</v>
      </c>
      <c r="L132" s="16">
        <f t="shared" si="13"/>
        <v>6</v>
      </c>
      <c r="M132" s="16">
        <f t="shared" si="13"/>
        <v>119.68</v>
      </c>
      <c r="N132" s="16">
        <f t="shared" si="13"/>
        <v>232.41</v>
      </c>
      <c r="O132" s="16">
        <f t="shared" si="13"/>
        <v>95.09</v>
      </c>
      <c r="P132" s="16">
        <f t="shared" si="13"/>
        <v>4.76</v>
      </c>
    </row>
    <row r="133" spans="1:16" x14ac:dyDescent="0.25">
      <c r="A133" s="11"/>
      <c r="B133" s="11"/>
      <c r="C133" s="17"/>
      <c r="D133" s="11"/>
      <c r="E133" s="11"/>
      <c r="F133" s="11"/>
      <c r="G133" s="12" t="s">
        <v>96</v>
      </c>
      <c r="H133" s="12"/>
      <c r="I133" s="12"/>
      <c r="J133" s="11"/>
      <c r="K133" s="11"/>
      <c r="L133" s="11"/>
      <c r="M133" s="11"/>
      <c r="N133" s="11"/>
      <c r="O133" s="11"/>
      <c r="P133" s="11"/>
    </row>
    <row r="134" spans="1:16" ht="15" customHeight="1" x14ac:dyDescent="0.25">
      <c r="A134" s="11"/>
      <c r="B134" s="13" t="s">
        <v>10</v>
      </c>
      <c r="C134" s="14" t="s">
        <v>11</v>
      </c>
      <c r="D134" s="14" t="s">
        <v>12</v>
      </c>
      <c r="E134" s="13" t="s">
        <v>13</v>
      </c>
      <c r="F134" s="13"/>
      <c r="G134" s="13"/>
      <c r="H134" s="13"/>
      <c r="I134" s="13" t="s">
        <v>14</v>
      </c>
      <c r="J134" s="13"/>
      <c r="K134" s="13"/>
      <c r="L134" s="13"/>
      <c r="M134" s="13"/>
      <c r="N134" s="13"/>
      <c r="O134" s="13"/>
      <c r="P134" s="13"/>
    </row>
    <row r="135" spans="1:16" x14ac:dyDescent="0.25">
      <c r="A135" s="11"/>
      <c r="B135" s="13"/>
      <c r="C135" s="14"/>
      <c r="D135" s="14"/>
      <c r="E135" s="16" t="s">
        <v>15</v>
      </c>
      <c r="F135" s="16" t="s">
        <v>16</v>
      </c>
      <c r="G135" s="16" t="s">
        <v>17</v>
      </c>
      <c r="H135" s="16" t="s">
        <v>18</v>
      </c>
      <c r="I135" s="16" t="s">
        <v>19</v>
      </c>
      <c r="J135" s="16" t="s">
        <v>20</v>
      </c>
      <c r="K135" s="16" t="s">
        <v>21</v>
      </c>
      <c r="L135" s="16" t="s">
        <v>22</v>
      </c>
      <c r="M135" s="16" t="s">
        <v>23</v>
      </c>
      <c r="N135" s="16" t="s">
        <v>24</v>
      </c>
      <c r="O135" s="16" t="s">
        <v>25</v>
      </c>
      <c r="P135" s="16" t="s">
        <v>26</v>
      </c>
    </row>
    <row r="136" spans="1:16" ht="30" x14ac:dyDescent="0.25">
      <c r="A136" s="11"/>
      <c r="B136" s="11" t="s">
        <v>97</v>
      </c>
      <c r="C136" s="17" t="s">
        <v>98</v>
      </c>
      <c r="D136" s="18" t="s">
        <v>99</v>
      </c>
      <c r="E136" s="11">
        <v>304.22000000000003</v>
      </c>
      <c r="F136" s="11">
        <v>21.41</v>
      </c>
      <c r="G136" s="11">
        <v>16.32</v>
      </c>
      <c r="H136" s="11">
        <v>17.309999999999999</v>
      </c>
      <c r="I136" s="11">
        <v>0.06</v>
      </c>
      <c r="J136" s="11">
        <v>0.35</v>
      </c>
      <c r="K136" s="11">
        <v>0.1</v>
      </c>
      <c r="L136" s="11">
        <v>0.48</v>
      </c>
      <c r="M136" s="11">
        <v>216.3</v>
      </c>
      <c r="N136" s="11">
        <v>296</v>
      </c>
      <c r="O136" s="11">
        <v>29.12</v>
      </c>
      <c r="P136" s="11">
        <v>0.83</v>
      </c>
    </row>
    <row r="137" spans="1:16" x14ac:dyDescent="0.25">
      <c r="A137" s="11"/>
      <c r="B137" s="11">
        <v>376</v>
      </c>
      <c r="C137" s="17" t="s">
        <v>72</v>
      </c>
      <c r="D137" s="11" t="s">
        <v>73</v>
      </c>
      <c r="E137" s="11">
        <v>56.85</v>
      </c>
      <c r="F137" s="11">
        <v>0.1</v>
      </c>
      <c r="G137" s="11">
        <v>0.03</v>
      </c>
      <c r="H137" s="11">
        <v>14.99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</row>
    <row r="138" spans="1:16" x14ac:dyDescent="0.25">
      <c r="A138" s="11"/>
      <c r="B138" s="11">
        <v>2</v>
      </c>
      <c r="C138" s="17" t="s">
        <v>47</v>
      </c>
      <c r="D138" s="11">
        <v>55</v>
      </c>
      <c r="E138" s="11">
        <v>156.69999999999999</v>
      </c>
      <c r="F138" s="11">
        <v>2.38</v>
      </c>
      <c r="G138" s="11">
        <v>4.3899999999999997</v>
      </c>
      <c r="H138" s="11">
        <v>27.11</v>
      </c>
      <c r="I138" s="11">
        <v>0.05</v>
      </c>
      <c r="J138" s="11">
        <v>0.1</v>
      </c>
      <c r="K138" s="11">
        <v>0.02</v>
      </c>
      <c r="L138" s="11">
        <v>0.44</v>
      </c>
      <c r="M138" s="11">
        <v>10.9</v>
      </c>
      <c r="N138" s="11">
        <v>29.4</v>
      </c>
      <c r="O138" s="11">
        <v>11.3</v>
      </c>
      <c r="P138" s="11">
        <v>0.87</v>
      </c>
    </row>
    <row r="139" spans="1:16" x14ac:dyDescent="0.25">
      <c r="A139" s="11"/>
      <c r="B139" s="11"/>
      <c r="C139" s="17" t="s">
        <v>32</v>
      </c>
      <c r="D139" s="11">
        <v>50</v>
      </c>
      <c r="E139" s="11">
        <v>119</v>
      </c>
      <c r="F139" s="11">
        <v>3.8</v>
      </c>
      <c r="G139" s="11">
        <v>0.4</v>
      </c>
      <c r="H139" s="11">
        <v>24.3</v>
      </c>
      <c r="I139" s="11">
        <v>0.05</v>
      </c>
      <c r="J139" s="11">
        <v>0</v>
      </c>
      <c r="K139" s="11">
        <v>0</v>
      </c>
      <c r="L139" s="11">
        <v>0.05</v>
      </c>
      <c r="M139" s="11">
        <v>10</v>
      </c>
      <c r="N139" s="11">
        <v>32.5</v>
      </c>
      <c r="O139" s="11">
        <v>7</v>
      </c>
      <c r="P139" s="11">
        <v>0.55000000000000004</v>
      </c>
    </row>
    <row r="140" spans="1:16" x14ac:dyDescent="0.25">
      <c r="A140" s="11"/>
      <c r="B140" s="11">
        <v>209</v>
      </c>
      <c r="C140" s="17" t="s">
        <v>66</v>
      </c>
      <c r="D140" s="11">
        <v>40</v>
      </c>
      <c r="E140" s="11">
        <v>62.8</v>
      </c>
      <c r="F140" s="11">
        <v>5.08</v>
      </c>
      <c r="G140" s="11">
        <v>4.5999999999999996</v>
      </c>
      <c r="H140" s="11">
        <v>0.28000000000000003</v>
      </c>
      <c r="I140" s="11">
        <v>0.03</v>
      </c>
      <c r="J140" s="11">
        <v>0</v>
      </c>
      <c r="K140" s="11">
        <v>0.1</v>
      </c>
      <c r="L140" s="11">
        <v>0.24</v>
      </c>
      <c r="M140" s="11">
        <v>22</v>
      </c>
      <c r="N140" s="11">
        <v>76.8</v>
      </c>
      <c r="O140" s="11">
        <v>4.8</v>
      </c>
      <c r="P140" s="11">
        <v>1</v>
      </c>
    </row>
    <row r="141" spans="1:16" x14ac:dyDescent="0.25">
      <c r="A141" s="11"/>
      <c r="B141" s="11"/>
      <c r="C141" s="19" t="s">
        <v>100</v>
      </c>
      <c r="D141" s="16">
        <v>500</v>
      </c>
      <c r="E141" s="16">
        <f t="shared" ref="E141:P141" si="14">SUM(E136:E140)</f>
        <v>699.56999999999994</v>
      </c>
      <c r="F141" s="16">
        <f t="shared" si="14"/>
        <v>32.770000000000003</v>
      </c>
      <c r="G141" s="16">
        <f t="shared" si="14"/>
        <v>25.740000000000002</v>
      </c>
      <c r="H141" s="16">
        <f t="shared" si="14"/>
        <v>83.99</v>
      </c>
      <c r="I141" s="16">
        <f t="shared" si="14"/>
        <v>0.19</v>
      </c>
      <c r="J141" s="16">
        <f t="shared" si="14"/>
        <v>0.44999999999999996</v>
      </c>
      <c r="K141" s="16">
        <f t="shared" si="14"/>
        <v>0.22000000000000003</v>
      </c>
      <c r="L141" s="16">
        <f t="shared" si="14"/>
        <v>1.21</v>
      </c>
      <c r="M141" s="16">
        <f t="shared" si="14"/>
        <v>259.20000000000005</v>
      </c>
      <c r="N141" s="16">
        <f t="shared" si="14"/>
        <v>434.7</v>
      </c>
      <c r="O141" s="16">
        <f t="shared" si="14"/>
        <v>52.22</v>
      </c>
      <c r="P141" s="16">
        <f t="shared" si="14"/>
        <v>3.25</v>
      </c>
    </row>
    <row r="142" spans="1:16" x14ac:dyDescent="0.25">
      <c r="A142" s="11"/>
      <c r="B142" s="11"/>
      <c r="C142" s="17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x14ac:dyDescent="0.25">
      <c r="A143" s="11"/>
      <c r="B143" s="11">
        <v>67</v>
      </c>
      <c r="C143" s="17" t="s">
        <v>48</v>
      </c>
      <c r="D143" s="11">
        <v>100</v>
      </c>
      <c r="E143" s="25">
        <v>124.34</v>
      </c>
      <c r="F143" s="25">
        <v>1.34</v>
      </c>
      <c r="G143" s="25">
        <v>10.11</v>
      </c>
      <c r="H143" s="25">
        <v>6.86</v>
      </c>
      <c r="I143" s="25">
        <v>0.05</v>
      </c>
      <c r="J143" s="25">
        <v>12.95</v>
      </c>
      <c r="K143" s="25">
        <v>0.22</v>
      </c>
      <c r="L143" s="25">
        <v>4.54</v>
      </c>
      <c r="M143" s="25">
        <v>26.65</v>
      </c>
      <c r="N143" s="25">
        <v>41.08</v>
      </c>
      <c r="O143" s="25">
        <v>18.53</v>
      </c>
      <c r="P143" s="25">
        <v>0.77</v>
      </c>
    </row>
    <row r="144" spans="1:16" ht="30" x14ac:dyDescent="0.25">
      <c r="A144" s="11"/>
      <c r="B144" s="11">
        <v>82</v>
      </c>
      <c r="C144" s="17" t="s">
        <v>101</v>
      </c>
      <c r="D144" s="11" t="s">
        <v>50</v>
      </c>
      <c r="E144" s="11">
        <v>90.04</v>
      </c>
      <c r="F144" s="11">
        <v>1.57</v>
      </c>
      <c r="G144" s="11">
        <v>4.87</v>
      </c>
      <c r="H144" s="11">
        <v>10.71</v>
      </c>
      <c r="I144" s="11">
        <v>0.04</v>
      </c>
      <c r="J144" s="11">
        <v>9.8800000000000008</v>
      </c>
      <c r="K144" s="11">
        <v>0.22</v>
      </c>
      <c r="L144" s="11">
        <v>1.96</v>
      </c>
      <c r="M144" s="11">
        <v>35.92</v>
      </c>
      <c r="N144" s="11">
        <v>43.29</v>
      </c>
      <c r="O144" s="11">
        <v>22.02</v>
      </c>
      <c r="P144" s="11">
        <v>0.94</v>
      </c>
    </row>
    <row r="145" spans="1:16" x14ac:dyDescent="0.25">
      <c r="A145" s="16" t="s">
        <v>35</v>
      </c>
      <c r="B145" s="11">
        <v>291</v>
      </c>
      <c r="C145" s="17" t="s">
        <v>102</v>
      </c>
      <c r="D145" s="11">
        <v>200</v>
      </c>
      <c r="E145" s="11">
        <v>305.33999999999997</v>
      </c>
      <c r="F145" s="11">
        <v>16.940000000000001</v>
      </c>
      <c r="G145" s="11">
        <v>10.46</v>
      </c>
      <c r="H145" s="11">
        <v>35.74</v>
      </c>
      <c r="I145" s="11">
        <v>0.1</v>
      </c>
      <c r="J145" s="11">
        <v>6.03</v>
      </c>
      <c r="K145" s="11">
        <v>0.1</v>
      </c>
      <c r="L145" s="11">
        <v>4.4000000000000004</v>
      </c>
      <c r="M145" s="11">
        <v>46.34</v>
      </c>
      <c r="N145" s="11">
        <v>175.34</v>
      </c>
      <c r="O145" s="11">
        <v>54.04</v>
      </c>
      <c r="P145" s="11">
        <v>1.98</v>
      </c>
    </row>
    <row r="146" spans="1:16" x14ac:dyDescent="0.25">
      <c r="A146" s="11"/>
      <c r="B146" s="11">
        <v>349</v>
      </c>
      <c r="C146" s="17" t="s">
        <v>103</v>
      </c>
      <c r="D146" s="11">
        <v>200</v>
      </c>
      <c r="E146" s="11">
        <v>126.05</v>
      </c>
      <c r="F146" s="11">
        <v>0.56999999999999995</v>
      </c>
      <c r="G146" s="11">
        <v>0</v>
      </c>
      <c r="H146" s="11">
        <v>32.21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</row>
    <row r="147" spans="1:16" x14ac:dyDescent="0.25">
      <c r="A147" s="11"/>
      <c r="B147" s="11"/>
      <c r="C147" s="17" t="s">
        <v>42</v>
      </c>
      <c r="D147" s="11">
        <v>40</v>
      </c>
      <c r="E147" s="11">
        <v>98</v>
      </c>
      <c r="F147" s="11">
        <v>3.12</v>
      </c>
      <c r="G147" s="11">
        <v>0.36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</row>
    <row r="148" spans="1:16" x14ac:dyDescent="0.25">
      <c r="A148" s="11"/>
      <c r="B148" s="11"/>
      <c r="C148" s="19" t="s">
        <v>34</v>
      </c>
      <c r="D148" s="16">
        <v>805</v>
      </c>
      <c r="E148" s="16">
        <f>SUM(E143:E147)</f>
        <v>743.77</v>
      </c>
      <c r="F148" s="16">
        <f>SUM(F143:F147)</f>
        <v>23.540000000000003</v>
      </c>
      <c r="G148" s="16">
        <f>SUM(G143:G147)</f>
        <v>25.8</v>
      </c>
      <c r="H148" s="16">
        <f>SUM(H143:H147)</f>
        <v>85.52000000000001</v>
      </c>
      <c r="I148" s="16">
        <f>SUM(I143:I147)</f>
        <v>0.19</v>
      </c>
      <c r="J148" s="16">
        <f>SUM(J143:J147)</f>
        <v>28.86</v>
      </c>
      <c r="K148" s="16">
        <f>SUM(K143:K147)</f>
        <v>0.54</v>
      </c>
      <c r="L148" s="16">
        <f>SUM(L143:L147)</f>
        <v>10.9</v>
      </c>
      <c r="M148" s="16">
        <f>SUM(M143:M147)</f>
        <v>108.91</v>
      </c>
      <c r="N148" s="16">
        <f>SUM(N143:N147)</f>
        <v>259.71000000000004</v>
      </c>
      <c r="O148" s="16">
        <f>SUM(O143:O147)</f>
        <v>94.59</v>
      </c>
      <c r="P148" s="16">
        <f>SUM(P143:P147)</f>
        <v>3.69</v>
      </c>
    </row>
    <row r="149" spans="1:16" x14ac:dyDescent="0.25">
      <c r="A149" s="11"/>
      <c r="B149" s="11"/>
      <c r="C149" s="17"/>
      <c r="D149" s="11"/>
      <c r="E149" s="11"/>
      <c r="F149" s="11"/>
      <c r="G149" s="12" t="s">
        <v>104</v>
      </c>
      <c r="H149" s="12"/>
      <c r="I149" s="12"/>
      <c r="J149" s="11"/>
      <c r="K149" s="11"/>
      <c r="L149" s="11"/>
      <c r="M149" s="11"/>
      <c r="N149" s="11"/>
      <c r="O149" s="11"/>
      <c r="P149" s="11"/>
    </row>
    <row r="150" spans="1:16" ht="15" customHeight="1" x14ac:dyDescent="0.25">
      <c r="A150" s="11"/>
      <c r="B150" s="13" t="s">
        <v>10</v>
      </c>
      <c r="C150" s="14" t="s">
        <v>11</v>
      </c>
      <c r="D150" s="14" t="s">
        <v>12</v>
      </c>
      <c r="E150" s="13" t="s">
        <v>13</v>
      </c>
      <c r="F150" s="13"/>
      <c r="G150" s="13"/>
      <c r="H150" s="13"/>
      <c r="I150" s="13" t="s">
        <v>14</v>
      </c>
      <c r="J150" s="13"/>
      <c r="K150" s="13"/>
      <c r="L150" s="13"/>
      <c r="M150" s="13"/>
      <c r="N150" s="13"/>
      <c r="O150" s="13"/>
      <c r="P150" s="13"/>
    </row>
    <row r="151" spans="1:16" x14ac:dyDescent="0.25">
      <c r="A151" s="11"/>
      <c r="B151" s="13"/>
      <c r="C151" s="14"/>
      <c r="D151" s="14"/>
      <c r="E151" s="16" t="s">
        <v>15</v>
      </c>
      <c r="F151" s="16" t="s">
        <v>16</v>
      </c>
      <c r="G151" s="16" t="s">
        <v>17</v>
      </c>
      <c r="H151" s="16" t="s">
        <v>18</v>
      </c>
      <c r="I151" s="16" t="s">
        <v>19</v>
      </c>
      <c r="J151" s="16" t="s">
        <v>20</v>
      </c>
      <c r="K151" s="16" t="s">
        <v>21</v>
      </c>
      <c r="L151" s="16" t="s">
        <v>22</v>
      </c>
      <c r="M151" s="16" t="s">
        <v>23</v>
      </c>
      <c r="N151" s="16" t="s">
        <v>24</v>
      </c>
      <c r="O151" s="16" t="s">
        <v>25</v>
      </c>
      <c r="P151" s="16" t="s">
        <v>26</v>
      </c>
    </row>
    <row r="152" spans="1:16" x14ac:dyDescent="0.25">
      <c r="A152" s="11"/>
      <c r="B152" s="11">
        <v>14</v>
      </c>
      <c r="C152" s="17" t="s">
        <v>105</v>
      </c>
      <c r="D152" s="11">
        <v>10</v>
      </c>
      <c r="E152" s="11">
        <v>74.8</v>
      </c>
      <c r="F152" s="11">
        <v>0.05</v>
      </c>
      <c r="G152" s="11">
        <v>8.25</v>
      </c>
      <c r="H152" s="11">
        <v>0.08</v>
      </c>
      <c r="I152" s="11">
        <v>0</v>
      </c>
      <c r="J152" s="11">
        <v>0</v>
      </c>
      <c r="K152" s="11">
        <v>0.04</v>
      </c>
      <c r="L152" s="11">
        <v>0.1</v>
      </c>
      <c r="M152" s="11">
        <v>2.4</v>
      </c>
      <c r="N152" s="11">
        <v>3</v>
      </c>
      <c r="O152" s="11">
        <v>0</v>
      </c>
      <c r="P152" s="11">
        <v>0.02</v>
      </c>
    </row>
    <row r="153" spans="1:16" x14ac:dyDescent="0.25">
      <c r="A153" s="11"/>
      <c r="B153" s="11">
        <v>173</v>
      </c>
      <c r="C153" s="17" t="s">
        <v>29</v>
      </c>
      <c r="D153" s="18" t="s">
        <v>30</v>
      </c>
      <c r="E153" s="11">
        <v>218.12</v>
      </c>
      <c r="F153" s="11">
        <v>6.33</v>
      </c>
      <c r="G153" s="11">
        <v>7.15</v>
      </c>
      <c r="H153" s="11">
        <v>31.86</v>
      </c>
      <c r="I153" s="11">
        <v>0.14000000000000001</v>
      </c>
      <c r="J153" s="11">
        <v>0.97</v>
      </c>
      <c r="K153" s="11">
        <v>0.04</v>
      </c>
      <c r="L153" s="11">
        <v>0.16</v>
      </c>
      <c r="M153" s="11">
        <v>100.18</v>
      </c>
      <c r="N153" s="11">
        <v>153.66</v>
      </c>
      <c r="O153" s="11">
        <v>40.799999999999997</v>
      </c>
      <c r="P153" s="11">
        <v>1.07</v>
      </c>
    </row>
    <row r="154" spans="1:16" x14ac:dyDescent="0.25">
      <c r="A154" s="16" t="s">
        <v>27</v>
      </c>
      <c r="B154" s="11"/>
      <c r="C154" s="17" t="s">
        <v>41</v>
      </c>
      <c r="D154" s="11">
        <v>200</v>
      </c>
      <c r="E154" s="11">
        <v>33</v>
      </c>
      <c r="F154" s="11">
        <v>0.54</v>
      </c>
      <c r="G154" s="11">
        <v>0.1</v>
      </c>
      <c r="H154" s="11">
        <v>8.58</v>
      </c>
      <c r="I154" s="11">
        <v>0</v>
      </c>
      <c r="J154" s="11">
        <v>1.38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</row>
    <row r="155" spans="1:16" x14ac:dyDescent="0.25">
      <c r="A155" s="11"/>
      <c r="B155" s="11"/>
      <c r="C155" s="17" t="s">
        <v>32</v>
      </c>
      <c r="D155" s="11">
        <v>40</v>
      </c>
      <c r="E155" s="11">
        <v>95.2</v>
      </c>
      <c r="F155" s="11">
        <v>3.04</v>
      </c>
      <c r="G155" s="11">
        <v>0.32</v>
      </c>
      <c r="H155" s="11">
        <v>19.440000000000001</v>
      </c>
      <c r="I155" s="11">
        <v>0.04</v>
      </c>
      <c r="J155" s="11">
        <v>0</v>
      </c>
      <c r="K155" s="11">
        <v>0</v>
      </c>
      <c r="L155" s="11">
        <v>0.04</v>
      </c>
      <c r="M155" s="11">
        <v>8</v>
      </c>
      <c r="N155" s="11">
        <v>26</v>
      </c>
      <c r="O155" s="11">
        <v>5.6</v>
      </c>
      <c r="P155" s="11">
        <v>0.44</v>
      </c>
    </row>
    <row r="156" spans="1:16" x14ac:dyDescent="0.25">
      <c r="A156" s="11"/>
      <c r="B156" s="11"/>
      <c r="C156" s="17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5">
      <c r="A157" s="11"/>
      <c r="B157" s="11">
        <v>338</v>
      </c>
      <c r="C157" s="17" t="s">
        <v>106</v>
      </c>
      <c r="D157" s="11">
        <v>100</v>
      </c>
      <c r="E157" s="11">
        <v>42</v>
      </c>
      <c r="F157" s="11">
        <v>0.4</v>
      </c>
      <c r="G157" s="11">
        <v>0.3</v>
      </c>
      <c r="H157" s="11">
        <v>9.5</v>
      </c>
      <c r="I157" s="11">
        <v>0.02</v>
      </c>
      <c r="J157" s="11">
        <v>5</v>
      </c>
      <c r="K157" s="11">
        <v>0</v>
      </c>
      <c r="L157" s="11">
        <v>0.4</v>
      </c>
      <c r="M157" s="11">
        <v>19</v>
      </c>
      <c r="N157" s="11">
        <v>16</v>
      </c>
      <c r="O157" s="11">
        <v>12</v>
      </c>
      <c r="P157" s="11">
        <v>2.2999999999999998</v>
      </c>
    </row>
    <row r="158" spans="1:16" x14ac:dyDescent="0.25">
      <c r="A158" s="11"/>
      <c r="B158" s="16"/>
      <c r="C158" s="19" t="s">
        <v>34</v>
      </c>
      <c r="D158" s="16">
        <v>505</v>
      </c>
      <c r="E158" s="16">
        <f t="shared" ref="E158:P158" si="15">SUM(E152:E157)</f>
        <v>463.12</v>
      </c>
      <c r="F158" s="16">
        <f t="shared" si="15"/>
        <v>10.360000000000001</v>
      </c>
      <c r="G158" s="16">
        <f t="shared" si="15"/>
        <v>16.12</v>
      </c>
      <c r="H158" s="16">
        <f t="shared" si="15"/>
        <v>69.459999999999994</v>
      </c>
      <c r="I158" s="16">
        <f t="shared" si="15"/>
        <v>0.2</v>
      </c>
      <c r="J158" s="16">
        <f t="shared" si="15"/>
        <v>7.35</v>
      </c>
      <c r="K158" s="16">
        <f t="shared" si="15"/>
        <v>0.08</v>
      </c>
      <c r="L158" s="16">
        <f t="shared" si="15"/>
        <v>0.7</v>
      </c>
      <c r="M158" s="16">
        <f t="shared" si="15"/>
        <v>129.58000000000001</v>
      </c>
      <c r="N158" s="16">
        <f t="shared" si="15"/>
        <v>198.66</v>
      </c>
      <c r="O158" s="16">
        <f t="shared" si="15"/>
        <v>58.4</v>
      </c>
      <c r="P158" s="16">
        <f t="shared" si="15"/>
        <v>3.83</v>
      </c>
    </row>
    <row r="159" spans="1:16" x14ac:dyDescent="0.25">
      <c r="A159" s="16" t="s">
        <v>107</v>
      </c>
      <c r="B159" s="11"/>
      <c r="C159" s="17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x14ac:dyDescent="0.25">
      <c r="A160" s="11"/>
      <c r="B160" s="11">
        <v>71</v>
      </c>
      <c r="C160" s="17" t="s">
        <v>74</v>
      </c>
      <c r="D160" s="11">
        <v>50</v>
      </c>
      <c r="E160" s="11">
        <v>12</v>
      </c>
      <c r="F160" s="11">
        <v>0.7</v>
      </c>
      <c r="G160" s="11">
        <v>0.1</v>
      </c>
      <c r="H160" s="11">
        <v>4.72</v>
      </c>
      <c r="I160" s="11">
        <v>0.01</v>
      </c>
      <c r="J160" s="11">
        <v>5.7</v>
      </c>
      <c r="K160" s="11">
        <v>0</v>
      </c>
      <c r="L160" s="11">
        <v>1.64</v>
      </c>
      <c r="M160" s="11">
        <v>21.09</v>
      </c>
      <c r="N160" s="11">
        <v>24.51</v>
      </c>
      <c r="O160" s="11">
        <v>12.54</v>
      </c>
      <c r="P160" s="11">
        <v>0.8</v>
      </c>
    </row>
    <row r="161" spans="1:16" ht="30" x14ac:dyDescent="0.25">
      <c r="A161" s="11"/>
      <c r="B161" s="11">
        <v>103</v>
      </c>
      <c r="C161" s="17" t="s">
        <v>63</v>
      </c>
      <c r="D161" s="11">
        <v>200</v>
      </c>
      <c r="E161" s="11">
        <v>97.56</v>
      </c>
      <c r="F161" s="11">
        <v>2.25</v>
      </c>
      <c r="G161" s="11">
        <v>2.23</v>
      </c>
      <c r="H161" s="11">
        <v>16.73</v>
      </c>
      <c r="I161" s="11">
        <v>0.09</v>
      </c>
      <c r="J161" s="11">
        <v>17.28</v>
      </c>
      <c r="K161" s="11">
        <v>0.26</v>
      </c>
      <c r="L161" s="11">
        <v>1.18</v>
      </c>
      <c r="M161" s="11">
        <v>21.96</v>
      </c>
      <c r="N161" s="11">
        <v>54.6</v>
      </c>
      <c r="O161" s="11">
        <v>22.64</v>
      </c>
      <c r="P161" s="11">
        <v>0.86</v>
      </c>
    </row>
    <row r="162" spans="1:16" x14ac:dyDescent="0.25">
      <c r="A162" s="16" t="s">
        <v>35</v>
      </c>
      <c r="B162" s="11">
        <v>234</v>
      </c>
      <c r="C162" s="17" t="s">
        <v>108</v>
      </c>
      <c r="D162" s="11" t="s">
        <v>39</v>
      </c>
      <c r="E162" s="11">
        <v>118.76</v>
      </c>
      <c r="F162" s="11">
        <v>7.21</v>
      </c>
      <c r="G162" s="11">
        <v>5</v>
      </c>
      <c r="H162" s="11">
        <v>10.92</v>
      </c>
      <c r="I162" s="11">
        <v>0.06</v>
      </c>
      <c r="J162" s="11">
        <v>0.62</v>
      </c>
      <c r="K162" s="11">
        <v>0.03</v>
      </c>
      <c r="L162" s="11">
        <v>2.54</v>
      </c>
      <c r="M162" s="11">
        <v>45.26</v>
      </c>
      <c r="N162" s="11">
        <v>102.07</v>
      </c>
      <c r="O162" s="11">
        <v>8.82</v>
      </c>
      <c r="P162" s="11">
        <v>0.4</v>
      </c>
    </row>
    <row r="163" spans="1:16" x14ac:dyDescent="0.25">
      <c r="A163" s="11"/>
      <c r="B163" s="11">
        <v>312</v>
      </c>
      <c r="C163" s="17" t="s">
        <v>65</v>
      </c>
      <c r="D163" s="11">
        <v>200</v>
      </c>
      <c r="E163" s="11">
        <v>220.37</v>
      </c>
      <c r="F163" s="11">
        <v>4.1500000000000004</v>
      </c>
      <c r="G163" s="11">
        <v>10.88</v>
      </c>
      <c r="H163" s="11">
        <v>26.28</v>
      </c>
      <c r="I163" s="11">
        <v>0.19</v>
      </c>
      <c r="J163" s="11">
        <v>6.92</v>
      </c>
      <c r="K163" s="11">
        <v>0.23</v>
      </c>
      <c r="L163" s="11">
        <v>0.28999999999999998</v>
      </c>
      <c r="M163" s="11">
        <v>50.38</v>
      </c>
      <c r="N163" s="11">
        <v>110.31</v>
      </c>
      <c r="O163" s="11">
        <v>37</v>
      </c>
      <c r="P163" s="11">
        <v>1.32</v>
      </c>
    </row>
    <row r="164" spans="1:16" x14ac:dyDescent="0.25">
      <c r="A164" s="11"/>
      <c r="B164" s="11">
        <v>348</v>
      </c>
      <c r="C164" s="17" t="s">
        <v>77</v>
      </c>
      <c r="D164" s="11">
        <v>200</v>
      </c>
      <c r="E164" s="11">
        <v>92.81</v>
      </c>
      <c r="F164" s="11">
        <v>0.34</v>
      </c>
      <c r="G164" s="11">
        <v>0</v>
      </c>
      <c r="H164" s="11">
        <v>23.65</v>
      </c>
      <c r="I164" s="11">
        <v>0</v>
      </c>
      <c r="J164" s="11">
        <v>0.45</v>
      </c>
      <c r="K164" s="11">
        <v>0</v>
      </c>
      <c r="L164" s="11">
        <v>0.27</v>
      </c>
      <c r="M164" s="11">
        <v>11.89</v>
      </c>
      <c r="N164" s="11">
        <v>12.33</v>
      </c>
      <c r="O164" s="11">
        <v>15.16</v>
      </c>
      <c r="P164" s="11">
        <v>0.45</v>
      </c>
    </row>
    <row r="165" spans="1:16" x14ac:dyDescent="0.25">
      <c r="A165" s="11"/>
      <c r="B165" s="11"/>
      <c r="C165" s="17" t="s">
        <v>78</v>
      </c>
      <c r="D165" s="11">
        <v>40</v>
      </c>
      <c r="E165" s="11">
        <v>75.599999999999994</v>
      </c>
      <c r="F165" s="11">
        <v>2.92</v>
      </c>
      <c r="G165" s="11">
        <v>0.52</v>
      </c>
      <c r="H165" s="11">
        <v>14.2</v>
      </c>
      <c r="I165" s="11">
        <v>7.0000000000000007E-2</v>
      </c>
      <c r="J165" s="11">
        <v>0</v>
      </c>
      <c r="K165" s="11">
        <v>0</v>
      </c>
      <c r="L165" s="11">
        <v>0.56000000000000005</v>
      </c>
      <c r="M165" s="11">
        <v>14.8</v>
      </c>
      <c r="N165" s="11">
        <v>71.2</v>
      </c>
      <c r="O165" s="11">
        <v>22</v>
      </c>
      <c r="P165" s="11">
        <v>1.08</v>
      </c>
    </row>
    <row r="166" spans="1:16" x14ac:dyDescent="0.25">
      <c r="A166" s="11"/>
      <c r="B166" s="11"/>
      <c r="C166" s="19" t="s">
        <v>34</v>
      </c>
      <c r="D166" s="16">
        <v>840</v>
      </c>
      <c r="E166" s="16">
        <f t="shared" ref="E166:P166" si="16">SUM(E160:E165)</f>
        <v>617.1</v>
      </c>
      <c r="F166" s="16">
        <f t="shared" si="16"/>
        <v>17.57</v>
      </c>
      <c r="G166" s="16">
        <f t="shared" si="16"/>
        <v>18.73</v>
      </c>
      <c r="H166" s="16">
        <f t="shared" si="16"/>
        <v>96.5</v>
      </c>
      <c r="I166" s="16">
        <f t="shared" si="16"/>
        <v>0.42</v>
      </c>
      <c r="J166" s="16">
        <f t="shared" si="16"/>
        <v>30.970000000000002</v>
      </c>
      <c r="K166" s="16">
        <f t="shared" si="16"/>
        <v>0.52</v>
      </c>
      <c r="L166" s="16">
        <f t="shared" si="16"/>
        <v>6.48</v>
      </c>
      <c r="M166" s="16">
        <f t="shared" si="16"/>
        <v>165.38</v>
      </c>
      <c r="N166" s="16">
        <f t="shared" si="16"/>
        <v>375.02</v>
      </c>
      <c r="O166" s="16">
        <f t="shared" si="16"/>
        <v>118.16</v>
      </c>
      <c r="P166" s="16">
        <f t="shared" si="16"/>
        <v>4.91</v>
      </c>
    </row>
    <row r="167" spans="1:16" x14ac:dyDescent="0.25">
      <c r="A167" s="11"/>
      <c r="B167" s="11"/>
      <c r="C167" s="1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x14ac:dyDescent="0.25">
      <c r="A168" s="11"/>
      <c r="B168" s="11"/>
      <c r="C168" s="17"/>
      <c r="D168" s="11"/>
      <c r="E168" s="11"/>
      <c r="F168" s="11"/>
      <c r="G168" s="12" t="s">
        <v>109</v>
      </c>
      <c r="H168" s="12"/>
      <c r="I168" s="12"/>
      <c r="J168" s="11"/>
      <c r="K168" s="11"/>
      <c r="L168" s="11"/>
      <c r="M168" s="11"/>
      <c r="N168" s="11"/>
      <c r="O168" s="11"/>
      <c r="P168" s="11"/>
    </row>
    <row r="169" spans="1:16" ht="15" customHeight="1" x14ac:dyDescent="0.25">
      <c r="A169" s="11"/>
      <c r="B169" s="13" t="s">
        <v>10</v>
      </c>
      <c r="C169" s="26" t="s">
        <v>11</v>
      </c>
      <c r="D169" s="14" t="s">
        <v>12</v>
      </c>
      <c r="E169" s="13" t="s">
        <v>13</v>
      </c>
      <c r="F169" s="13"/>
      <c r="G169" s="13"/>
      <c r="H169" s="13"/>
      <c r="I169" s="13" t="s">
        <v>14</v>
      </c>
      <c r="J169" s="13"/>
      <c r="K169" s="13"/>
      <c r="L169" s="13"/>
      <c r="M169" s="13"/>
      <c r="N169" s="13"/>
      <c r="O169" s="13"/>
      <c r="P169" s="13"/>
    </row>
    <row r="170" spans="1:16" x14ac:dyDescent="0.25">
      <c r="A170" s="11"/>
      <c r="B170" s="13"/>
      <c r="C170" s="26"/>
      <c r="D170" s="14"/>
      <c r="E170" s="16" t="s">
        <v>15</v>
      </c>
      <c r="F170" s="16" t="s">
        <v>16</v>
      </c>
      <c r="G170" s="16" t="s">
        <v>17</v>
      </c>
      <c r="H170" s="16" t="s">
        <v>18</v>
      </c>
      <c r="I170" s="16" t="s">
        <v>19</v>
      </c>
      <c r="J170" s="16" t="s">
        <v>20</v>
      </c>
      <c r="K170" s="16" t="s">
        <v>21</v>
      </c>
      <c r="L170" s="16" t="s">
        <v>22</v>
      </c>
      <c r="M170" s="16" t="s">
        <v>23</v>
      </c>
      <c r="N170" s="16" t="s">
        <v>24</v>
      </c>
      <c r="O170" s="16" t="s">
        <v>25</v>
      </c>
      <c r="P170" s="16" t="s">
        <v>26</v>
      </c>
    </row>
    <row r="171" spans="1:16" x14ac:dyDescent="0.25">
      <c r="A171" s="11"/>
      <c r="B171" s="11">
        <v>1</v>
      </c>
      <c r="C171" s="17" t="s">
        <v>110</v>
      </c>
      <c r="D171" s="11">
        <v>40</v>
      </c>
      <c r="E171" s="11">
        <v>146.19999999999999</v>
      </c>
      <c r="F171" s="11">
        <v>2.33</v>
      </c>
      <c r="G171" s="11">
        <v>8.49</v>
      </c>
      <c r="H171" s="11">
        <v>14.66</v>
      </c>
      <c r="I171" s="11">
        <v>0.03</v>
      </c>
      <c r="J171" s="11">
        <v>0</v>
      </c>
      <c r="K171" s="11">
        <v>0.04</v>
      </c>
      <c r="L171" s="11">
        <v>0.13</v>
      </c>
      <c r="M171" s="11">
        <v>8.4</v>
      </c>
      <c r="N171" s="11">
        <v>22.5</v>
      </c>
      <c r="O171" s="11">
        <v>4.2</v>
      </c>
      <c r="P171" s="11">
        <v>0.35</v>
      </c>
    </row>
    <row r="172" spans="1:16" x14ac:dyDescent="0.25">
      <c r="A172" s="11"/>
      <c r="B172" s="11">
        <v>204</v>
      </c>
      <c r="C172" s="17" t="s">
        <v>111</v>
      </c>
      <c r="D172" s="18" t="s">
        <v>30</v>
      </c>
      <c r="E172" s="11">
        <v>233.83</v>
      </c>
      <c r="F172" s="11">
        <v>9.6999999999999993</v>
      </c>
      <c r="G172" s="11">
        <v>9.2200000000000006</v>
      </c>
      <c r="H172" s="11">
        <v>27.69</v>
      </c>
      <c r="I172" s="11">
        <v>0.05</v>
      </c>
      <c r="J172" s="11">
        <v>0.14000000000000001</v>
      </c>
      <c r="K172" s="11">
        <v>7.0000000000000007E-2</v>
      </c>
      <c r="L172" s="11">
        <v>0.83</v>
      </c>
      <c r="M172" s="11">
        <v>65.05</v>
      </c>
      <c r="N172" s="11">
        <v>10.050000000000001</v>
      </c>
      <c r="O172" s="11">
        <v>12.14</v>
      </c>
      <c r="P172" s="11">
        <v>0.87</v>
      </c>
    </row>
    <row r="173" spans="1:16" x14ac:dyDescent="0.25">
      <c r="A173" s="16" t="s">
        <v>27</v>
      </c>
      <c r="B173" s="11">
        <v>382</v>
      </c>
      <c r="C173" s="17" t="s">
        <v>46</v>
      </c>
      <c r="D173" s="11">
        <v>200</v>
      </c>
      <c r="E173" s="11">
        <v>143</v>
      </c>
      <c r="F173" s="11">
        <v>3.79</v>
      </c>
      <c r="G173" s="11">
        <v>3.2</v>
      </c>
      <c r="H173" s="11">
        <v>25.81</v>
      </c>
      <c r="I173" s="11">
        <v>0.04</v>
      </c>
      <c r="J173" s="11">
        <v>1.3</v>
      </c>
      <c r="K173" s="11">
        <v>0.02</v>
      </c>
      <c r="L173" s="11">
        <v>0.01</v>
      </c>
      <c r="M173" s="11">
        <v>125.12</v>
      </c>
      <c r="N173" s="11">
        <v>116.2</v>
      </c>
      <c r="O173" s="11">
        <v>31</v>
      </c>
      <c r="P173" s="11">
        <v>0.98</v>
      </c>
    </row>
    <row r="174" spans="1:16" x14ac:dyDescent="0.25">
      <c r="A174" s="11"/>
      <c r="B174" s="11"/>
      <c r="C174" s="17" t="s">
        <v>32</v>
      </c>
      <c r="D174" s="11">
        <v>40</v>
      </c>
      <c r="E174" s="11">
        <v>95.2</v>
      </c>
      <c r="F174" s="11">
        <v>3.04</v>
      </c>
      <c r="G174" s="11">
        <v>0.32</v>
      </c>
      <c r="H174" s="11">
        <v>19.440000000000001</v>
      </c>
      <c r="I174" s="11">
        <v>0.04</v>
      </c>
      <c r="J174" s="11">
        <v>0</v>
      </c>
      <c r="K174" s="11">
        <v>0</v>
      </c>
      <c r="L174" s="11">
        <v>0.04</v>
      </c>
      <c r="M174" s="11">
        <v>8</v>
      </c>
      <c r="N174" s="11">
        <v>26</v>
      </c>
      <c r="O174" s="11">
        <v>5.6</v>
      </c>
      <c r="P174" s="11">
        <v>0.44</v>
      </c>
    </row>
    <row r="175" spans="1:16" x14ac:dyDescent="0.25">
      <c r="A175" s="11"/>
      <c r="B175" s="11">
        <v>209</v>
      </c>
      <c r="C175" s="17" t="s">
        <v>66</v>
      </c>
      <c r="D175" s="11">
        <v>40</v>
      </c>
      <c r="E175" s="11">
        <v>62.84</v>
      </c>
      <c r="F175" s="11">
        <v>5.08</v>
      </c>
      <c r="G175" s="11">
        <v>4.5999999999999996</v>
      </c>
      <c r="H175" s="11">
        <v>0.28000000000000003</v>
      </c>
      <c r="I175" s="11">
        <v>0.03</v>
      </c>
      <c r="J175" s="11">
        <v>0</v>
      </c>
      <c r="K175" s="11">
        <v>0.1</v>
      </c>
      <c r="L175" s="11">
        <v>0.24</v>
      </c>
      <c r="M175" s="11">
        <v>22</v>
      </c>
      <c r="N175" s="11">
        <v>76.8</v>
      </c>
      <c r="O175" s="11">
        <v>4.8</v>
      </c>
      <c r="P175" s="11">
        <v>1</v>
      </c>
    </row>
    <row r="176" spans="1:16" x14ac:dyDescent="0.25">
      <c r="A176" s="11"/>
      <c r="B176" s="11">
        <v>338</v>
      </c>
      <c r="C176" s="17" t="s">
        <v>61</v>
      </c>
      <c r="D176" s="11">
        <v>100</v>
      </c>
      <c r="E176" s="11">
        <v>45</v>
      </c>
      <c r="F176" s="11">
        <v>0.4</v>
      </c>
      <c r="G176" s="11">
        <v>0.4</v>
      </c>
      <c r="H176" s="11">
        <v>9.8000000000000007</v>
      </c>
      <c r="I176" s="11">
        <v>0.03</v>
      </c>
      <c r="J176" s="11">
        <v>4</v>
      </c>
      <c r="K176" s="11">
        <v>0.01</v>
      </c>
      <c r="L176" s="11">
        <v>0.4</v>
      </c>
      <c r="M176" s="11">
        <v>10</v>
      </c>
      <c r="N176" s="11">
        <v>8</v>
      </c>
      <c r="O176" s="11">
        <v>2</v>
      </c>
      <c r="P176" s="11">
        <v>1</v>
      </c>
    </row>
    <row r="177" spans="1:16" x14ac:dyDescent="0.25">
      <c r="A177" s="11"/>
      <c r="B177" s="11"/>
      <c r="C177" s="17" t="s">
        <v>34</v>
      </c>
      <c r="D177" s="16">
        <v>575</v>
      </c>
      <c r="E177" s="16">
        <f t="shared" ref="E177:P177" si="17">SUM(E171:E176)</f>
        <v>726.07</v>
      </c>
      <c r="F177" s="16">
        <f t="shared" si="17"/>
        <v>24.339999999999996</v>
      </c>
      <c r="G177" s="16">
        <f t="shared" si="17"/>
        <v>26.229999999999997</v>
      </c>
      <c r="H177" s="16">
        <f t="shared" si="17"/>
        <v>97.679999999999993</v>
      </c>
      <c r="I177" s="16">
        <f t="shared" si="17"/>
        <v>0.22</v>
      </c>
      <c r="J177" s="16">
        <f t="shared" si="17"/>
        <v>5.4399999999999995</v>
      </c>
      <c r="K177" s="16">
        <f t="shared" si="17"/>
        <v>0.24000000000000002</v>
      </c>
      <c r="L177" s="16">
        <f t="shared" si="17"/>
        <v>1.65</v>
      </c>
      <c r="M177" s="16">
        <f t="shared" si="17"/>
        <v>238.57</v>
      </c>
      <c r="N177" s="16">
        <f t="shared" si="17"/>
        <v>259.55</v>
      </c>
      <c r="O177" s="16">
        <f t="shared" si="17"/>
        <v>59.74</v>
      </c>
      <c r="P177" s="16">
        <f t="shared" si="17"/>
        <v>4.6400000000000006</v>
      </c>
    </row>
    <row r="178" spans="1:16" x14ac:dyDescent="0.25">
      <c r="A178" s="16" t="s">
        <v>112</v>
      </c>
      <c r="B178" s="11"/>
      <c r="C178" s="17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x14ac:dyDescent="0.25">
      <c r="A179" s="11"/>
      <c r="B179" s="11"/>
      <c r="C179" s="17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x14ac:dyDescent="0.25">
      <c r="A180" s="11"/>
      <c r="B180" s="11">
        <v>43</v>
      </c>
      <c r="C180" s="17" t="s">
        <v>36</v>
      </c>
      <c r="D180" s="11">
        <v>60</v>
      </c>
      <c r="E180" s="11">
        <v>51.64</v>
      </c>
      <c r="F180" s="11">
        <v>0.89</v>
      </c>
      <c r="G180" s="11">
        <v>3.05</v>
      </c>
      <c r="H180" s="11">
        <v>5.39</v>
      </c>
      <c r="I180" s="11">
        <v>0.02</v>
      </c>
      <c r="J180" s="11">
        <v>21.6</v>
      </c>
      <c r="K180" s="11">
        <v>0.12</v>
      </c>
      <c r="L180" s="11">
        <v>1.39</v>
      </c>
      <c r="M180" s="11">
        <v>24.34</v>
      </c>
      <c r="N180" s="11">
        <v>17.98</v>
      </c>
      <c r="O180" s="11">
        <v>9.85</v>
      </c>
      <c r="P180" s="11">
        <v>0.33</v>
      </c>
    </row>
    <row r="181" spans="1:16" x14ac:dyDescent="0.25">
      <c r="A181" s="11"/>
      <c r="B181" s="11">
        <v>98</v>
      </c>
      <c r="C181" s="17" t="s">
        <v>88</v>
      </c>
      <c r="D181" s="11">
        <v>200</v>
      </c>
      <c r="E181" s="11">
        <v>87.8</v>
      </c>
      <c r="F181" s="11">
        <v>1.51</v>
      </c>
      <c r="G181" s="11">
        <v>3.98</v>
      </c>
      <c r="H181" s="11">
        <v>11.42</v>
      </c>
      <c r="I181" s="11">
        <v>0.04</v>
      </c>
      <c r="J181" s="11">
        <v>14.4</v>
      </c>
      <c r="K181" s="11">
        <v>0.18</v>
      </c>
      <c r="L181" s="11">
        <v>1.88</v>
      </c>
      <c r="M181" s="11">
        <v>18.8</v>
      </c>
      <c r="N181" s="11">
        <v>40.08</v>
      </c>
      <c r="O181" s="11">
        <v>16.600000000000001</v>
      </c>
      <c r="P181" s="11">
        <v>0.52</v>
      </c>
    </row>
    <row r="182" spans="1:16" ht="30" x14ac:dyDescent="0.25">
      <c r="A182" s="16" t="s">
        <v>35</v>
      </c>
      <c r="B182" s="11">
        <v>280</v>
      </c>
      <c r="C182" s="17" t="s">
        <v>113</v>
      </c>
      <c r="D182" s="11" t="s">
        <v>39</v>
      </c>
      <c r="E182" s="11">
        <v>161.44</v>
      </c>
      <c r="F182" s="11">
        <v>8.3699999999999992</v>
      </c>
      <c r="G182" s="11">
        <v>9.52</v>
      </c>
      <c r="H182" s="11">
        <v>11.52</v>
      </c>
      <c r="I182" s="11" t="s">
        <v>114</v>
      </c>
      <c r="J182" s="11">
        <v>1.6</v>
      </c>
      <c r="K182" s="11">
        <v>0.01</v>
      </c>
      <c r="L182" s="11">
        <v>2.41</v>
      </c>
      <c r="M182" s="11">
        <v>30.86</v>
      </c>
      <c r="N182" s="11">
        <v>96.23</v>
      </c>
      <c r="O182" s="11">
        <v>13.62</v>
      </c>
      <c r="P182" s="11">
        <v>1.28</v>
      </c>
    </row>
    <row r="183" spans="1:16" x14ac:dyDescent="0.25">
      <c r="A183" s="11"/>
      <c r="B183" s="11">
        <v>303</v>
      </c>
      <c r="C183" s="17" t="s">
        <v>115</v>
      </c>
      <c r="D183" s="11">
        <v>200</v>
      </c>
      <c r="E183" s="11">
        <v>213.71</v>
      </c>
      <c r="F183" s="11">
        <v>5.65</v>
      </c>
      <c r="G183" s="11">
        <v>6.08</v>
      </c>
      <c r="H183" s="11">
        <v>33.51</v>
      </c>
      <c r="I183" s="11">
        <v>0.11</v>
      </c>
      <c r="J183" s="11">
        <v>0</v>
      </c>
      <c r="K183" s="11">
        <v>0.03</v>
      </c>
      <c r="L183" s="11">
        <v>0.1</v>
      </c>
      <c r="M183" s="11">
        <v>21.12</v>
      </c>
      <c r="N183" s="11">
        <v>129.44999999999999</v>
      </c>
      <c r="O183" s="11">
        <v>29.3</v>
      </c>
      <c r="P183" s="11">
        <v>2.16</v>
      </c>
    </row>
    <row r="184" spans="1:16" x14ac:dyDescent="0.25">
      <c r="A184" s="11"/>
      <c r="B184" s="11">
        <v>348</v>
      </c>
      <c r="C184" s="17" t="s">
        <v>68</v>
      </c>
      <c r="D184" s="11">
        <v>200</v>
      </c>
      <c r="E184" s="11">
        <v>108.83</v>
      </c>
      <c r="F184" s="11">
        <v>0.36</v>
      </c>
      <c r="G184" s="11">
        <v>0</v>
      </c>
      <c r="H184" s="11">
        <v>28.06</v>
      </c>
      <c r="I184" s="11">
        <v>0.03</v>
      </c>
      <c r="J184" s="11">
        <v>0</v>
      </c>
      <c r="K184" s="11">
        <v>0</v>
      </c>
      <c r="L184" s="11">
        <v>0.1</v>
      </c>
      <c r="M184" s="11">
        <v>15.87</v>
      </c>
      <c r="N184" s="11">
        <v>25.59</v>
      </c>
      <c r="O184" s="11">
        <v>8.33</v>
      </c>
      <c r="P184" s="11">
        <v>0.6</v>
      </c>
    </row>
    <row r="185" spans="1:16" x14ac:dyDescent="0.25">
      <c r="A185" s="11"/>
      <c r="B185" s="11"/>
      <c r="C185" s="17" t="s">
        <v>42</v>
      </c>
      <c r="D185" s="11">
        <v>40</v>
      </c>
      <c r="E185" s="11">
        <v>98</v>
      </c>
      <c r="F185" s="11">
        <v>3.12</v>
      </c>
      <c r="G185" s="11">
        <v>0.36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</row>
    <row r="186" spans="1:16" x14ac:dyDescent="0.25">
      <c r="A186" s="11"/>
      <c r="B186" s="11"/>
      <c r="C186" s="19" t="s">
        <v>34</v>
      </c>
      <c r="D186" s="16">
        <v>800</v>
      </c>
      <c r="E186" s="16">
        <f t="shared" ref="E186:P186" si="18">SUM(E180:E185)</f>
        <v>721.42000000000007</v>
      </c>
      <c r="F186" s="16">
        <f t="shared" si="18"/>
        <v>19.900000000000002</v>
      </c>
      <c r="G186" s="16">
        <f t="shared" si="18"/>
        <v>22.989999999999995</v>
      </c>
      <c r="H186" s="16">
        <f t="shared" si="18"/>
        <v>89.899999999999991</v>
      </c>
      <c r="I186" s="16">
        <f t="shared" si="18"/>
        <v>0.19999999999999998</v>
      </c>
      <c r="J186" s="16">
        <f t="shared" si="18"/>
        <v>37.6</v>
      </c>
      <c r="K186" s="16">
        <f t="shared" si="18"/>
        <v>0.33999999999999997</v>
      </c>
      <c r="L186" s="16">
        <f t="shared" si="18"/>
        <v>5.879999999999999</v>
      </c>
      <c r="M186" s="16">
        <f t="shared" si="18"/>
        <v>110.99000000000001</v>
      </c>
      <c r="N186" s="16">
        <f t="shared" si="18"/>
        <v>309.33</v>
      </c>
      <c r="O186" s="16">
        <f t="shared" si="18"/>
        <v>77.7</v>
      </c>
      <c r="P186" s="16">
        <f t="shared" si="18"/>
        <v>4.8899999999999997</v>
      </c>
    </row>
    <row r="187" spans="1:16" x14ac:dyDescent="0.25">
      <c r="A187" s="11"/>
      <c r="B187" s="11"/>
      <c r="C187" s="17"/>
      <c r="D187" s="11"/>
      <c r="E187" s="11"/>
      <c r="F187" s="11"/>
      <c r="G187" s="12" t="s">
        <v>116</v>
      </c>
      <c r="H187" s="12"/>
      <c r="I187" s="12"/>
      <c r="J187" s="11"/>
      <c r="K187" s="11"/>
      <c r="L187" s="11"/>
      <c r="M187" s="11"/>
      <c r="N187" s="11"/>
      <c r="O187" s="11"/>
      <c r="P187" s="11"/>
    </row>
    <row r="188" spans="1:16" ht="15" customHeight="1" x14ac:dyDescent="0.25">
      <c r="A188" s="11"/>
      <c r="B188" s="13" t="s">
        <v>10</v>
      </c>
      <c r="C188" s="14" t="s">
        <v>11</v>
      </c>
      <c r="D188" s="14" t="s">
        <v>12</v>
      </c>
      <c r="E188" s="13" t="s">
        <v>13</v>
      </c>
      <c r="F188" s="13"/>
      <c r="G188" s="13"/>
      <c r="H188" s="13"/>
      <c r="I188" s="13" t="s">
        <v>14</v>
      </c>
      <c r="J188" s="13"/>
      <c r="K188" s="13"/>
      <c r="L188" s="13"/>
      <c r="M188" s="13"/>
      <c r="N188" s="13"/>
      <c r="O188" s="13"/>
      <c r="P188" s="13"/>
    </row>
    <row r="189" spans="1:16" x14ac:dyDescent="0.25">
      <c r="A189" s="11"/>
      <c r="B189" s="13"/>
      <c r="C189" s="14"/>
      <c r="D189" s="14"/>
      <c r="E189" s="16" t="s">
        <v>15</v>
      </c>
      <c r="F189" s="16" t="s">
        <v>16</v>
      </c>
      <c r="G189" s="16" t="s">
        <v>17</v>
      </c>
      <c r="H189" s="16" t="s">
        <v>18</v>
      </c>
      <c r="I189" s="16" t="s">
        <v>19</v>
      </c>
      <c r="J189" s="16" t="s">
        <v>20</v>
      </c>
      <c r="K189" s="16" t="s">
        <v>21</v>
      </c>
      <c r="L189" s="16" t="s">
        <v>22</v>
      </c>
      <c r="M189" s="16" t="s">
        <v>23</v>
      </c>
      <c r="N189" s="16" t="s">
        <v>24</v>
      </c>
      <c r="O189" s="16" t="s">
        <v>25</v>
      </c>
      <c r="P189" s="16" t="s">
        <v>26</v>
      </c>
    </row>
    <row r="190" spans="1:16" x14ac:dyDescent="0.25">
      <c r="A190" s="11"/>
      <c r="B190" s="11">
        <v>182</v>
      </c>
      <c r="C190" s="17" t="s">
        <v>86</v>
      </c>
      <c r="D190" s="11" t="s">
        <v>87</v>
      </c>
      <c r="E190" s="11">
        <v>295.70999999999998</v>
      </c>
      <c r="F190" s="11">
        <v>9.19</v>
      </c>
      <c r="G190" s="11">
        <v>11.73</v>
      </c>
      <c r="H190" s="11">
        <v>36.83</v>
      </c>
      <c r="I190" s="11">
        <v>0.03</v>
      </c>
      <c r="J190" s="11">
        <v>1.3</v>
      </c>
      <c r="K190" s="11">
        <v>0.06</v>
      </c>
      <c r="L190" s="11">
        <v>0.1</v>
      </c>
      <c r="M190" s="11">
        <v>121.18</v>
      </c>
      <c r="N190" s="11">
        <v>92.07</v>
      </c>
      <c r="O190" s="11">
        <v>13.86</v>
      </c>
      <c r="P190" s="11">
        <v>0.12</v>
      </c>
    </row>
    <row r="191" spans="1:16" x14ac:dyDescent="0.25">
      <c r="A191" s="11"/>
      <c r="B191" s="11">
        <v>379</v>
      </c>
      <c r="C191" s="17" t="s">
        <v>117</v>
      </c>
      <c r="D191" s="11">
        <v>200</v>
      </c>
      <c r="E191" s="11">
        <v>146.30000000000001</v>
      </c>
      <c r="F191" s="11">
        <v>3.12</v>
      </c>
      <c r="G191" s="11">
        <v>2.5099999999999998</v>
      </c>
      <c r="H191" s="11">
        <v>24.69</v>
      </c>
      <c r="I191" s="11">
        <v>0.04</v>
      </c>
      <c r="J191" s="11">
        <v>1.3</v>
      </c>
      <c r="K191" s="11">
        <v>0.02</v>
      </c>
      <c r="L191" s="11">
        <v>0</v>
      </c>
      <c r="M191" s="11">
        <v>120</v>
      </c>
      <c r="N191" s="11">
        <v>90</v>
      </c>
      <c r="O191" s="11">
        <v>14</v>
      </c>
      <c r="P191" s="11">
        <v>0.1</v>
      </c>
    </row>
    <row r="192" spans="1:16" x14ac:dyDescent="0.25">
      <c r="A192" s="16" t="s">
        <v>27</v>
      </c>
      <c r="B192" s="11"/>
      <c r="C192" s="17" t="s">
        <v>32</v>
      </c>
      <c r="D192" s="11">
        <v>40</v>
      </c>
      <c r="E192" s="11">
        <v>95.2</v>
      </c>
      <c r="F192" s="11">
        <v>3.04</v>
      </c>
      <c r="G192" s="11">
        <v>0.32</v>
      </c>
      <c r="H192" s="11">
        <v>19.440000000000001</v>
      </c>
      <c r="I192" s="11">
        <v>0.04</v>
      </c>
      <c r="J192" s="11">
        <v>0</v>
      </c>
      <c r="K192" s="11">
        <v>0</v>
      </c>
      <c r="L192" s="11">
        <v>0.04</v>
      </c>
      <c r="M192" s="11">
        <v>8</v>
      </c>
      <c r="N192" s="11">
        <v>26</v>
      </c>
      <c r="O192" s="11">
        <v>5.6</v>
      </c>
      <c r="P192" s="11">
        <v>0.44</v>
      </c>
    </row>
    <row r="193" spans="1:16" x14ac:dyDescent="0.25">
      <c r="A193" s="11"/>
      <c r="B193" s="11">
        <v>338</v>
      </c>
      <c r="C193" s="17" t="s">
        <v>80</v>
      </c>
      <c r="D193" s="11">
        <v>100</v>
      </c>
      <c r="E193" s="11">
        <v>40</v>
      </c>
      <c r="F193" s="11">
        <v>0.8</v>
      </c>
      <c r="G193" s="11">
        <v>0.3</v>
      </c>
      <c r="H193" s="11">
        <v>8.1</v>
      </c>
      <c r="I193" s="11">
        <v>0.06</v>
      </c>
      <c r="J193" s="11">
        <v>38</v>
      </c>
      <c r="K193" s="11">
        <v>0.01</v>
      </c>
      <c r="L193" s="11">
        <v>0.2</v>
      </c>
      <c r="M193" s="11">
        <v>35</v>
      </c>
      <c r="N193" s="11">
        <v>17</v>
      </c>
      <c r="O193" s="11">
        <v>11</v>
      </c>
      <c r="P193" s="11">
        <v>0.1</v>
      </c>
    </row>
    <row r="194" spans="1:16" x14ac:dyDescent="0.25">
      <c r="A194" s="11"/>
      <c r="B194" s="11"/>
      <c r="C194" s="19" t="s">
        <v>34</v>
      </c>
      <c r="D194" s="16">
        <v>550</v>
      </c>
      <c r="E194" s="16">
        <f t="shared" ref="E194:P194" si="19">SUM(E190:E193)</f>
        <v>577.21</v>
      </c>
      <c r="F194" s="16">
        <f t="shared" si="19"/>
        <v>16.149999999999999</v>
      </c>
      <c r="G194" s="16">
        <f t="shared" si="19"/>
        <v>14.860000000000001</v>
      </c>
      <c r="H194" s="16">
        <f t="shared" si="19"/>
        <v>89.059999999999988</v>
      </c>
      <c r="I194" s="16">
        <f t="shared" si="19"/>
        <v>0.17</v>
      </c>
      <c r="J194" s="16">
        <f t="shared" si="19"/>
        <v>40.6</v>
      </c>
      <c r="K194" s="16">
        <f t="shared" si="19"/>
        <v>0.09</v>
      </c>
      <c r="L194" s="16">
        <f t="shared" si="19"/>
        <v>0.34</v>
      </c>
      <c r="M194" s="16">
        <f t="shared" si="19"/>
        <v>284.18</v>
      </c>
      <c r="N194" s="16">
        <f t="shared" si="19"/>
        <v>225.07</v>
      </c>
      <c r="O194" s="16">
        <f t="shared" si="19"/>
        <v>44.46</v>
      </c>
      <c r="P194" s="16">
        <f t="shared" si="19"/>
        <v>0.76</v>
      </c>
    </row>
    <row r="195" spans="1:16" x14ac:dyDescent="0.25">
      <c r="A195" s="11"/>
      <c r="B195" s="11"/>
      <c r="C195" s="17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x14ac:dyDescent="0.25">
      <c r="A196" s="11"/>
      <c r="B196" s="11"/>
      <c r="C196" s="1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x14ac:dyDescent="0.25">
      <c r="A197" s="11"/>
      <c r="B197" s="11">
        <v>52</v>
      </c>
      <c r="C197" s="17" t="s">
        <v>118</v>
      </c>
      <c r="D197" s="11">
        <v>60</v>
      </c>
      <c r="E197" s="11">
        <v>53.91</v>
      </c>
      <c r="F197" s="11">
        <v>0.81</v>
      </c>
      <c r="G197" s="11">
        <v>3.65</v>
      </c>
      <c r="H197" s="11">
        <v>4.72</v>
      </c>
      <c r="I197" s="11">
        <v>0.01</v>
      </c>
      <c r="J197" s="11">
        <v>5.7</v>
      </c>
      <c r="K197" s="11">
        <v>0</v>
      </c>
      <c r="L197" s="11">
        <v>1.64</v>
      </c>
      <c r="M197" s="11">
        <v>21.09</v>
      </c>
      <c r="N197" s="11">
        <v>24.51</v>
      </c>
      <c r="O197" s="11">
        <v>12.54</v>
      </c>
      <c r="P197" s="11">
        <v>0.8</v>
      </c>
    </row>
    <row r="198" spans="1:16" ht="30" x14ac:dyDescent="0.25">
      <c r="A198" s="11"/>
      <c r="B198" s="11">
        <v>103</v>
      </c>
      <c r="C198" s="17" t="s">
        <v>119</v>
      </c>
      <c r="D198" s="11">
        <v>200</v>
      </c>
      <c r="E198" s="11">
        <v>97.56</v>
      </c>
      <c r="F198" s="11">
        <v>2.25</v>
      </c>
      <c r="G198" s="11">
        <v>2.23</v>
      </c>
      <c r="H198" s="11">
        <v>16.73</v>
      </c>
      <c r="I198" s="11">
        <v>0.09</v>
      </c>
      <c r="J198" s="11">
        <v>17.28</v>
      </c>
      <c r="K198" s="11">
        <v>0.26</v>
      </c>
      <c r="L198" s="11">
        <v>1.18</v>
      </c>
      <c r="M198" s="11">
        <v>21.96</v>
      </c>
      <c r="N198" s="11">
        <v>54.6</v>
      </c>
      <c r="O198" s="11">
        <v>22.64</v>
      </c>
      <c r="P198" s="11">
        <v>0.86</v>
      </c>
    </row>
    <row r="199" spans="1:16" x14ac:dyDescent="0.25">
      <c r="A199" s="11"/>
      <c r="B199" s="11">
        <v>290</v>
      </c>
      <c r="C199" s="17" t="s">
        <v>83</v>
      </c>
      <c r="D199" s="18" t="s">
        <v>39</v>
      </c>
      <c r="E199" s="11">
        <v>113.6</v>
      </c>
      <c r="F199" s="11">
        <v>14.42</v>
      </c>
      <c r="G199" s="11">
        <v>19.989999999999998</v>
      </c>
      <c r="H199" s="11">
        <v>2.95</v>
      </c>
      <c r="I199" s="11">
        <v>0.01</v>
      </c>
      <c r="J199" s="11">
        <v>0.06</v>
      </c>
      <c r="K199" s="11">
        <v>0.01</v>
      </c>
      <c r="L199" s="11">
        <v>0.97</v>
      </c>
      <c r="M199" s="11">
        <v>16.690000000000001</v>
      </c>
      <c r="N199" s="11">
        <v>9.99</v>
      </c>
      <c r="O199" s="11">
        <v>1.61</v>
      </c>
      <c r="P199" s="11">
        <v>0.05</v>
      </c>
    </row>
    <row r="200" spans="1:16" x14ac:dyDescent="0.25">
      <c r="A200" s="16" t="s">
        <v>35</v>
      </c>
      <c r="B200" s="11">
        <v>302</v>
      </c>
      <c r="C200" s="17" t="s">
        <v>120</v>
      </c>
      <c r="D200" s="11">
        <v>200</v>
      </c>
      <c r="E200" s="11">
        <v>343.82</v>
      </c>
      <c r="F200" s="11">
        <v>11.18</v>
      </c>
      <c r="G200" s="11">
        <v>8.14</v>
      </c>
      <c r="H200" s="11">
        <v>55.02</v>
      </c>
      <c r="I200" s="11">
        <v>0.27</v>
      </c>
      <c r="J200" s="11">
        <v>0</v>
      </c>
      <c r="K200" s="11">
        <v>0.03</v>
      </c>
      <c r="L200" s="11">
        <v>0.79</v>
      </c>
      <c r="M200" s="11">
        <v>19.22</v>
      </c>
      <c r="N200" s="11">
        <v>65.67</v>
      </c>
      <c r="O200" s="11">
        <v>177.03</v>
      </c>
      <c r="P200" s="11">
        <v>5.94</v>
      </c>
    </row>
    <row r="201" spans="1:16" x14ac:dyDescent="0.25">
      <c r="A201" s="11"/>
      <c r="B201" s="11">
        <v>342</v>
      </c>
      <c r="C201" s="17" t="s">
        <v>84</v>
      </c>
      <c r="D201" s="11">
        <v>200</v>
      </c>
      <c r="E201" s="11">
        <v>108.96</v>
      </c>
      <c r="F201" s="11">
        <v>0.16</v>
      </c>
      <c r="G201" s="11">
        <v>0.16</v>
      </c>
      <c r="H201" s="11">
        <v>27.87</v>
      </c>
      <c r="I201" s="11">
        <v>0.01</v>
      </c>
      <c r="J201" s="11">
        <v>1.6</v>
      </c>
      <c r="K201" s="11">
        <v>0</v>
      </c>
      <c r="L201" s="11">
        <v>0.16</v>
      </c>
      <c r="M201" s="11">
        <v>4</v>
      </c>
      <c r="N201" s="11">
        <v>3.2</v>
      </c>
      <c r="O201" s="11">
        <v>0.8</v>
      </c>
      <c r="P201" s="11">
        <v>0.4</v>
      </c>
    </row>
    <row r="202" spans="1:16" x14ac:dyDescent="0.25">
      <c r="A202" s="11"/>
      <c r="B202" s="11"/>
      <c r="C202" s="17" t="s">
        <v>78</v>
      </c>
      <c r="D202" s="11">
        <v>40</v>
      </c>
      <c r="E202" s="11">
        <v>75.599999999999994</v>
      </c>
      <c r="F202" s="11">
        <v>2.92</v>
      </c>
      <c r="G202" s="11">
        <v>0.52</v>
      </c>
      <c r="H202" s="11">
        <v>14.2</v>
      </c>
      <c r="I202" s="11">
        <v>7.0000000000000007E-2</v>
      </c>
      <c r="J202" s="11">
        <v>0</v>
      </c>
      <c r="K202" s="11">
        <v>0</v>
      </c>
      <c r="L202" s="11">
        <v>0.56000000000000005</v>
      </c>
      <c r="M202" s="11">
        <v>14.8</v>
      </c>
      <c r="N202" s="11">
        <v>71.2</v>
      </c>
      <c r="O202" s="11">
        <v>22</v>
      </c>
      <c r="P202" s="11">
        <v>1.08</v>
      </c>
    </row>
    <row r="203" spans="1:16" x14ac:dyDescent="0.25">
      <c r="A203" s="11"/>
      <c r="B203" s="11"/>
      <c r="C203" s="19" t="s">
        <v>34</v>
      </c>
      <c r="D203" s="16">
        <v>800</v>
      </c>
      <c r="E203" s="16">
        <f t="shared" ref="E203:P203" si="20">SUM(E197:E202)</f>
        <v>793.45</v>
      </c>
      <c r="F203" s="16">
        <f t="shared" si="20"/>
        <v>31.740000000000002</v>
      </c>
      <c r="G203" s="16">
        <f t="shared" si="20"/>
        <v>34.69</v>
      </c>
      <c r="H203" s="16">
        <f t="shared" si="20"/>
        <v>121.49000000000001</v>
      </c>
      <c r="I203" s="16">
        <f t="shared" si="20"/>
        <v>0.46</v>
      </c>
      <c r="J203" s="16">
        <f t="shared" si="20"/>
        <v>24.64</v>
      </c>
      <c r="K203" s="16">
        <f t="shared" si="20"/>
        <v>0.30000000000000004</v>
      </c>
      <c r="L203" s="16">
        <f t="shared" si="20"/>
        <v>5.3000000000000007</v>
      </c>
      <c r="M203" s="16">
        <f t="shared" si="20"/>
        <v>97.759999999999991</v>
      </c>
      <c r="N203" s="16">
        <f t="shared" si="20"/>
        <v>229.16999999999996</v>
      </c>
      <c r="O203" s="16">
        <f t="shared" si="20"/>
        <v>236.62</v>
      </c>
      <c r="P203" s="16">
        <f t="shared" si="20"/>
        <v>9.1300000000000008</v>
      </c>
    </row>
    <row r="204" spans="1:16" x14ac:dyDescent="0.25">
      <c r="A204" s="11"/>
      <c r="B204" s="11"/>
      <c r="C204" s="17"/>
      <c r="D204" s="11"/>
      <c r="E204" s="11"/>
      <c r="F204" s="11"/>
      <c r="G204" s="12" t="s">
        <v>121</v>
      </c>
      <c r="H204" s="12"/>
      <c r="I204" s="12"/>
      <c r="J204" s="11"/>
      <c r="K204" s="11"/>
      <c r="L204" s="11"/>
      <c r="M204" s="11"/>
      <c r="N204" s="11"/>
      <c r="O204" s="11"/>
      <c r="P204" s="11"/>
    </row>
    <row r="205" spans="1:16" ht="15" customHeight="1" x14ac:dyDescent="0.25">
      <c r="A205" s="11"/>
      <c r="B205" s="13" t="s">
        <v>10</v>
      </c>
      <c r="C205" s="14" t="s">
        <v>11</v>
      </c>
      <c r="D205" s="14" t="s">
        <v>12</v>
      </c>
      <c r="E205" s="13" t="s">
        <v>13</v>
      </c>
      <c r="F205" s="13"/>
      <c r="G205" s="13"/>
      <c r="H205" s="13"/>
      <c r="I205" s="13" t="s">
        <v>14</v>
      </c>
      <c r="J205" s="13"/>
      <c r="K205" s="13"/>
      <c r="L205" s="13"/>
      <c r="M205" s="13"/>
      <c r="N205" s="13"/>
      <c r="O205" s="13"/>
      <c r="P205" s="13"/>
    </row>
    <row r="206" spans="1:16" x14ac:dyDescent="0.25">
      <c r="A206" s="11"/>
      <c r="B206" s="13"/>
      <c r="C206" s="14"/>
      <c r="D206" s="14"/>
      <c r="E206" s="16" t="s">
        <v>15</v>
      </c>
      <c r="F206" s="16" t="s">
        <v>16</v>
      </c>
      <c r="G206" s="16" t="s">
        <v>17</v>
      </c>
      <c r="H206" s="16" t="s">
        <v>18</v>
      </c>
      <c r="I206" s="16" t="s">
        <v>19</v>
      </c>
      <c r="J206" s="16" t="s">
        <v>20</v>
      </c>
      <c r="K206" s="16" t="s">
        <v>21</v>
      </c>
      <c r="L206" s="16" t="s">
        <v>22</v>
      </c>
      <c r="M206" s="16" t="s">
        <v>23</v>
      </c>
      <c r="N206" s="16" t="s">
        <v>24</v>
      </c>
      <c r="O206" s="16" t="s">
        <v>25</v>
      </c>
      <c r="P206" s="16" t="s">
        <v>26</v>
      </c>
    </row>
    <row r="207" spans="1:16" ht="30" x14ac:dyDescent="0.25">
      <c r="A207" s="11"/>
      <c r="B207" s="11">
        <v>185</v>
      </c>
      <c r="C207" s="17" t="s">
        <v>122</v>
      </c>
      <c r="D207" s="27">
        <v>150</v>
      </c>
      <c r="E207" s="11">
        <v>222.76</v>
      </c>
      <c r="F207" s="11">
        <v>4.34</v>
      </c>
      <c r="G207" s="11">
        <v>6.89</v>
      </c>
      <c r="H207" s="11">
        <v>36.119999999999997</v>
      </c>
      <c r="I207" s="11">
        <v>0.03</v>
      </c>
      <c r="J207" s="11">
        <v>0.13</v>
      </c>
      <c r="K207" s="11" t="s">
        <v>123</v>
      </c>
      <c r="L207" s="11">
        <v>1.89</v>
      </c>
      <c r="M207" s="11">
        <v>83.45</v>
      </c>
      <c r="N207" s="11">
        <v>99.59</v>
      </c>
      <c r="O207" s="11">
        <v>21.44</v>
      </c>
      <c r="P207" s="11">
        <v>0.48</v>
      </c>
    </row>
    <row r="208" spans="1:16" x14ac:dyDescent="0.25">
      <c r="A208" s="11"/>
      <c r="B208" s="11">
        <v>377</v>
      </c>
      <c r="C208" s="17" t="s">
        <v>59</v>
      </c>
      <c r="D208" s="11" t="s">
        <v>60</v>
      </c>
      <c r="E208" s="11">
        <v>59.16</v>
      </c>
      <c r="F208" s="11">
        <v>0.16</v>
      </c>
      <c r="G208" s="11">
        <v>0.03</v>
      </c>
      <c r="H208" s="11">
        <v>15.2</v>
      </c>
      <c r="I208" s="11">
        <v>0</v>
      </c>
      <c r="J208" s="11">
        <v>2.8</v>
      </c>
      <c r="K208" s="11">
        <v>0</v>
      </c>
      <c r="L208" s="11">
        <v>0.01</v>
      </c>
      <c r="M208" s="11">
        <v>2.8</v>
      </c>
      <c r="N208" s="11">
        <v>1.54</v>
      </c>
      <c r="O208" s="11">
        <v>0.84</v>
      </c>
      <c r="P208" s="11">
        <v>0.04</v>
      </c>
    </row>
    <row r="209" spans="1:16" x14ac:dyDescent="0.25">
      <c r="A209" s="11"/>
      <c r="B209" s="11"/>
      <c r="C209" s="17" t="s">
        <v>32</v>
      </c>
      <c r="D209" s="11">
        <v>20</v>
      </c>
      <c r="E209" s="11">
        <v>47.6</v>
      </c>
      <c r="F209" s="11">
        <v>1.52</v>
      </c>
      <c r="G209" s="11">
        <v>0.16</v>
      </c>
      <c r="H209" s="11">
        <v>9.7200000000000006</v>
      </c>
      <c r="I209" s="11">
        <v>0.02</v>
      </c>
      <c r="J209" s="11">
        <v>0</v>
      </c>
      <c r="K209" s="11">
        <v>0</v>
      </c>
      <c r="L209" s="11">
        <v>0.02</v>
      </c>
      <c r="M209" s="11">
        <v>4</v>
      </c>
      <c r="N209" s="11">
        <v>13</v>
      </c>
      <c r="O209" s="11">
        <v>2.8</v>
      </c>
      <c r="P209" s="11">
        <v>0.22</v>
      </c>
    </row>
    <row r="210" spans="1:16" x14ac:dyDescent="0.25">
      <c r="A210" s="16" t="s">
        <v>27</v>
      </c>
      <c r="B210" s="11">
        <v>440</v>
      </c>
      <c r="C210" s="17" t="s">
        <v>124</v>
      </c>
      <c r="D210" s="11">
        <v>100</v>
      </c>
      <c r="E210" s="11">
        <v>329.89</v>
      </c>
      <c r="F210" s="11">
        <v>11.58</v>
      </c>
      <c r="G210" s="11">
        <v>8.2100000000000009</v>
      </c>
      <c r="H210" s="11">
        <v>52.06</v>
      </c>
      <c r="I210" s="11">
        <v>0.14000000000000001</v>
      </c>
      <c r="J210" s="11">
        <v>0.32</v>
      </c>
      <c r="K210" s="11">
        <v>0.06</v>
      </c>
      <c r="L210" s="11">
        <v>1.1599999999999999</v>
      </c>
      <c r="M210" s="11">
        <v>79.52</v>
      </c>
      <c r="N210" s="11">
        <v>154.87</v>
      </c>
      <c r="O210" s="11">
        <v>20.49</v>
      </c>
      <c r="P210" s="11">
        <v>1.25</v>
      </c>
    </row>
    <row r="211" spans="1:16" x14ac:dyDescent="0.25">
      <c r="A211" s="11"/>
      <c r="B211" s="11">
        <v>209</v>
      </c>
      <c r="C211" s="17" t="s">
        <v>66</v>
      </c>
      <c r="D211" s="11">
        <v>40</v>
      </c>
      <c r="E211" s="11">
        <v>62.84</v>
      </c>
      <c r="F211" s="11">
        <v>5.08</v>
      </c>
      <c r="G211" s="11">
        <v>4.5999999999999996</v>
      </c>
      <c r="H211" s="11">
        <v>0.28000000000000003</v>
      </c>
      <c r="I211" s="11">
        <v>0.03</v>
      </c>
      <c r="J211" s="11">
        <v>0</v>
      </c>
      <c r="K211" s="11">
        <v>0.1</v>
      </c>
      <c r="L211" s="11">
        <v>0.24</v>
      </c>
      <c r="M211" s="11">
        <v>22</v>
      </c>
      <c r="N211" s="11">
        <v>76.8</v>
      </c>
      <c r="O211" s="11">
        <v>4.8</v>
      </c>
      <c r="P211" s="11">
        <v>1</v>
      </c>
    </row>
    <row r="212" spans="1:16" x14ac:dyDescent="0.25">
      <c r="A212" s="11"/>
      <c r="B212" s="11"/>
      <c r="C212" s="19" t="s">
        <v>34</v>
      </c>
      <c r="D212" s="28">
        <v>510</v>
      </c>
      <c r="E212" s="16">
        <f t="shared" ref="E212:P212" si="21">SUM(E207:E211)</f>
        <v>722.25</v>
      </c>
      <c r="F212" s="16">
        <f t="shared" si="21"/>
        <v>22.68</v>
      </c>
      <c r="G212" s="16">
        <f t="shared" si="21"/>
        <v>19.89</v>
      </c>
      <c r="H212" s="16">
        <f t="shared" si="21"/>
        <v>113.38</v>
      </c>
      <c r="I212" s="16">
        <f t="shared" si="21"/>
        <v>0.22</v>
      </c>
      <c r="J212" s="16">
        <f t="shared" si="21"/>
        <v>3.2499999999999996</v>
      </c>
      <c r="K212" s="16">
        <f t="shared" si="21"/>
        <v>0.16</v>
      </c>
      <c r="L212" s="16">
        <f t="shared" si="21"/>
        <v>3.3200000000000003</v>
      </c>
      <c r="M212" s="16">
        <f t="shared" si="21"/>
        <v>191.76999999999998</v>
      </c>
      <c r="N212" s="16">
        <f t="shared" si="21"/>
        <v>345.8</v>
      </c>
      <c r="O212" s="16">
        <f t="shared" si="21"/>
        <v>50.37</v>
      </c>
      <c r="P212" s="16">
        <f t="shared" si="21"/>
        <v>2.99</v>
      </c>
    </row>
    <row r="213" spans="1:16" x14ac:dyDescent="0.25">
      <c r="A213" s="11"/>
      <c r="B213" s="11"/>
      <c r="C213" s="1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x14ac:dyDescent="0.25">
      <c r="A214" s="11"/>
      <c r="B214" s="11"/>
      <c r="C214" s="17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x14ac:dyDescent="0.25">
      <c r="A215" s="11"/>
      <c r="B215" s="16">
        <v>47</v>
      </c>
      <c r="C215" s="17" t="s">
        <v>125</v>
      </c>
      <c r="D215" s="11">
        <v>60</v>
      </c>
      <c r="E215" s="11">
        <v>50.03</v>
      </c>
      <c r="F215" s="11">
        <v>0.96</v>
      </c>
      <c r="G215" s="11">
        <v>3</v>
      </c>
      <c r="H215" s="11">
        <v>4.6100000000000003</v>
      </c>
      <c r="I215" s="11">
        <v>0.01</v>
      </c>
      <c r="J215" s="11">
        <v>15.18</v>
      </c>
      <c r="K215" s="11">
        <v>0</v>
      </c>
      <c r="L215" s="11">
        <v>1.38</v>
      </c>
      <c r="M215" s="11">
        <v>25.19</v>
      </c>
      <c r="N215" s="11">
        <v>18.55</v>
      </c>
      <c r="O215" s="11">
        <v>8.6199999999999992</v>
      </c>
      <c r="P215" s="11">
        <v>0.34</v>
      </c>
    </row>
    <row r="216" spans="1:16" x14ac:dyDescent="0.25">
      <c r="A216" s="11"/>
      <c r="B216" s="11">
        <v>98</v>
      </c>
      <c r="C216" s="17" t="s">
        <v>88</v>
      </c>
      <c r="D216" s="11">
        <v>200</v>
      </c>
      <c r="E216" s="11">
        <v>87.8</v>
      </c>
      <c r="F216" s="11">
        <v>1.51</v>
      </c>
      <c r="G216" s="11">
        <v>3.98</v>
      </c>
      <c r="H216" s="11">
        <v>11.42</v>
      </c>
      <c r="I216" s="11">
        <v>0.04</v>
      </c>
      <c r="J216" s="11">
        <v>14.4</v>
      </c>
      <c r="K216" s="11">
        <v>0.18</v>
      </c>
      <c r="L216" s="11">
        <v>1.88</v>
      </c>
      <c r="M216" s="11">
        <v>18.8</v>
      </c>
      <c r="N216" s="11">
        <v>40.08</v>
      </c>
      <c r="O216" s="11">
        <v>16.600000000000001</v>
      </c>
      <c r="P216" s="11">
        <v>0.52</v>
      </c>
    </row>
    <row r="217" spans="1:16" x14ac:dyDescent="0.25">
      <c r="A217" s="11"/>
      <c r="B217" s="11">
        <v>268</v>
      </c>
      <c r="C217" s="17" t="s">
        <v>126</v>
      </c>
      <c r="D217" s="11" t="s">
        <v>39</v>
      </c>
      <c r="E217" s="11">
        <v>136.61000000000001</v>
      </c>
      <c r="F217" s="11">
        <v>8.26</v>
      </c>
      <c r="G217" s="11">
        <v>7.15</v>
      </c>
      <c r="H217" s="11">
        <v>10.76</v>
      </c>
      <c r="I217" s="11">
        <v>0.05</v>
      </c>
      <c r="J217" s="11">
        <v>1.52</v>
      </c>
      <c r="K217" s="11">
        <v>0.02</v>
      </c>
      <c r="L217" s="11">
        <v>1.53</v>
      </c>
      <c r="M217" s="11">
        <v>30.06</v>
      </c>
      <c r="N217" s="11">
        <v>93.11</v>
      </c>
      <c r="O217" s="11">
        <v>15.29</v>
      </c>
      <c r="P217" s="11">
        <v>1.35</v>
      </c>
    </row>
    <row r="218" spans="1:16" x14ac:dyDescent="0.25">
      <c r="A218" s="16" t="s">
        <v>35</v>
      </c>
      <c r="B218" s="11">
        <v>312</v>
      </c>
      <c r="C218" s="17" t="s">
        <v>65</v>
      </c>
      <c r="D218" s="11">
        <v>200</v>
      </c>
      <c r="E218" s="11">
        <v>220.78</v>
      </c>
      <c r="F218" s="11">
        <v>4.1500000000000004</v>
      </c>
      <c r="G218" s="11">
        <v>10.87</v>
      </c>
      <c r="H218" s="11">
        <v>26.41</v>
      </c>
      <c r="I218" s="11">
        <v>0.19</v>
      </c>
      <c r="J218" s="11">
        <v>6.96</v>
      </c>
      <c r="K218" s="11">
        <v>0.23</v>
      </c>
      <c r="L218" s="11">
        <v>0.28999999999999998</v>
      </c>
      <c r="M218" s="11">
        <v>49.75</v>
      </c>
      <c r="N218" s="11">
        <v>110.3</v>
      </c>
      <c r="O218" s="11">
        <v>37.119999999999997</v>
      </c>
      <c r="P218" s="11">
        <v>1.33</v>
      </c>
    </row>
    <row r="219" spans="1:16" x14ac:dyDescent="0.25">
      <c r="A219" s="11"/>
      <c r="B219" s="11">
        <v>348</v>
      </c>
      <c r="C219" s="17" t="s">
        <v>77</v>
      </c>
      <c r="D219" s="11">
        <v>200</v>
      </c>
      <c r="E219" s="11">
        <v>92.81</v>
      </c>
      <c r="F219" s="11">
        <v>0.34</v>
      </c>
      <c r="G219" s="11">
        <v>0</v>
      </c>
      <c r="H219" s="11">
        <v>23.65</v>
      </c>
      <c r="I219" s="11">
        <v>0</v>
      </c>
      <c r="J219" s="11">
        <v>0.45</v>
      </c>
      <c r="K219" s="11">
        <v>0</v>
      </c>
      <c r="L219" s="11">
        <v>0.27</v>
      </c>
      <c r="M219" s="11">
        <v>11.89</v>
      </c>
      <c r="N219" s="11">
        <v>12.33</v>
      </c>
      <c r="O219" s="11">
        <v>15.16</v>
      </c>
      <c r="P219" s="11">
        <v>0.45</v>
      </c>
    </row>
    <row r="220" spans="1:16" x14ac:dyDescent="0.25">
      <c r="A220" s="11"/>
      <c r="B220" s="11"/>
      <c r="C220" s="17" t="s">
        <v>42</v>
      </c>
      <c r="D220" s="11">
        <v>40</v>
      </c>
      <c r="E220" s="11">
        <v>98</v>
      </c>
      <c r="F220" s="11">
        <v>3.12</v>
      </c>
      <c r="G220" s="11">
        <v>0.36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</row>
    <row r="221" spans="1:16" x14ac:dyDescent="0.25">
      <c r="A221" s="11"/>
      <c r="B221" s="11"/>
      <c r="C221" s="19" t="s">
        <v>34</v>
      </c>
      <c r="D221" s="16">
        <v>800</v>
      </c>
      <c r="E221" s="16">
        <f t="shared" ref="E221:P221" si="22">SUM(E215:E220)</f>
        <v>686.03</v>
      </c>
      <c r="F221" s="16">
        <f t="shared" si="22"/>
        <v>18.34</v>
      </c>
      <c r="G221" s="16">
        <f t="shared" si="22"/>
        <v>25.36</v>
      </c>
      <c r="H221" s="16">
        <f t="shared" si="22"/>
        <v>76.849999999999994</v>
      </c>
      <c r="I221" s="16">
        <f t="shared" si="22"/>
        <v>0.29000000000000004</v>
      </c>
      <c r="J221" s="16">
        <f t="shared" si="22"/>
        <v>38.51</v>
      </c>
      <c r="K221" s="16">
        <f t="shared" si="22"/>
        <v>0.43</v>
      </c>
      <c r="L221" s="16">
        <f t="shared" si="22"/>
        <v>5.35</v>
      </c>
      <c r="M221" s="16">
        <f t="shared" si="22"/>
        <v>135.69</v>
      </c>
      <c r="N221" s="16">
        <f t="shared" si="22"/>
        <v>274.37</v>
      </c>
      <c r="O221" s="16">
        <f t="shared" si="22"/>
        <v>92.789999999999992</v>
      </c>
      <c r="P221" s="16">
        <f t="shared" si="22"/>
        <v>3.99</v>
      </c>
    </row>
    <row r="222" spans="1:16" x14ac:dyDescent="0.25">
      <c r="A222" s="11"/>
      <c r="B222" s="11"/>
      <c r="C222" s="1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x14ac:dyDescent="0.25">
      <c r="A223" s="11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x14ac:dyDescent="0.25">
      <c r="A224" s="29"/>
      <c r="B224" s="29"/>
      <c r="C224" s="30" t="s">
        <v>127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x14ac:dyDescent="0.25">
      <c r="A225" s="29"/>
      <c r="B225" s="29"/>
      <c r="C225" s="30" t="s">
        <v>128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7" spans="1:16" x14ac:dyDescent="0.25">
      <c r="A227" s="11"/>
      <c r="B227" s="11"/>
      <c r="C227" s="16" t="s">
        <v>34</v>
      </c>
      <c r="D227" s="16">
        <v>500</v>
      </c>
      <c r="E227" s="16">
        <v>542.02</v>
      </c>
      <c r="F227" s="16">
        <v>17.52</v>
      </c>
      <c r="G227" s="16">
        <v>16.09</v>
      </c>
      <c r="H227" s="16">
        <v>74.37</v>
      </c>
      <c r="I227" s="16">
        <v>0.27</v>
      </c>
      <c r="J227" s="16">
        <v>40.44</v>
      </c>
      <c r="K227" s="16">
        <v>0.13</v>
      </c>
      <c r="L227" s="16">
        <v>0.51</v>
      </c>
      <c r="M227" s="16">
        <v>479.18</v>
      </c>
      <c r="N227" s="16">
        <v>398.66</v>
      </c>
      <c r="O227" s="16">
        <v>77.349999999999994</v>
      </c>
      <c r="P227" s="16">
        <v>1.74</v>
      </c>
    </row>
    <row r="228" spans="1:16" x14ac:dyDescent="0.25">
      <c r="A228" s="11"/>
      <c r="B228" s="16"/>
      <c r="C228" s="16" t="s">
        <v>34</v>
      </c>
      <c r="D228" s="16">
        <v>505</v>
      </c>
      <c r="E228" s="16">
        <v>675.8</v>
      </c>
      <c r="F228" s="16">
        <v>16.84</v>
      </c>
      <c r="G228" s="16">
        <v>21.25</v>
      </c>
      <c r="H228" s="16">
        <v>104.87</v>
      </c>
      <c r="I228" s="16">
        <v>0.31</v>
      </c>
      <c r="J228" s="16">
        <v>2.7</v>
      </c>
      <c r="K228" s="16">
        <v>0.1</v>
      </c>
      <c r="L228" s="16">
        <v>1.29</v>
      </c>
      <c r="M228" s="16">
        <v>287.85000000000002</v>
      </c>
      <c r="N228" s="16">
        <v>406.55</v>
      </c>
      <c r="O228" s="16">
        <v>117.95</v>
      </c>
      <c r="P228" s="16">
        <v>3.98</v>
      </c>
    </row>
    <row r="229" spans="1:16" x14ac:dyDescent="0.25">
      <c r="A229" s="11"/>
      <c r="B229" s="11"/>
      <c r="C229" s="16" t="s">
        <v>34</v>
      </c>
      <c r="D229" s="16">
        <v>500</v>
      </c>
      <c r="E229" s="16">
        <v>641.99</v>
      </c>
      <c r="F229" s="16">
        <v>25.91</v>
      </c>
      <c r="G229" s="16">
        <v>25.79</v>
      </c>
      <c r="H229" s="16">
        <v>76.23</v>
      </c>
      <c r="I229" s="16">
        <v>0.15</v>
      </c>
      <c r="J229" s="16">
        <v>7.31</v>
      </c>
      <c r="K229" s="16">
        <v>0.14000000000000001</v>
      </c>
      <c r="L229" s="16">
        <v>1.1200000000000001</v>
      </c>
      <c r="M229" s="16">
        <v>289.70999999999998</v>
      </c>
      <c r="N229" s="16">
        <v>365.58</v>
      </c>
      <c r="O229" s="16">
        <v>43.63</v>
      </c>
      <c r="P229" s="16">
        <v>2.3199999999999998</v>
      </c>
    </row>
    <row r="230" spans="1:16" x14ac:dyDescent="0.25">
      <c r="A230" s="11"/>
      <c r="B230" s="11"/>
      <c r="C230" s="16" t="s">
        <v>34</v>
      </c>
      <c r="D230" s="16">
        <v>500</v>
      </c>
      <c r="E230" s="16">
        <v>574.09</v>
      </c>
      <c r="F230" s="16">
        <v>14.87</v>
      </c>
      <c r="G230" s="16">
        <v>19.7</v>
      </c>
      <c r="H230" s="16">
        <v>82.14</v>
      </c>
      <c r="I230" s="16">
        <v>0.18</v>
      </c>
      <c r="J230" s="16">
        <v>1.4</v>
      </c>
      <c r="K230" s="16">
        <v>0.12</v>
      </c>
      <c r="L230" s="16">
        <v>0.41</v>
      </c>
      <c r="M230" s="16">
        <v>274.56</v>
      </c>
      <c r="N230" s="16">
        <v>278.69</v>
      </c>
      <c r="O230" s="16">
        <v>51.45</v>
      </c>
      <c r="P230" s="16">
        <v>1.7</v>
      </c>
    </row>
    <row r="231" spans="1:16" x14ac:dyDescent="0.25">
      <c r="A231" s="11"/>
      <c r="B231" s="11"/>
      <c r="C231" s="16" t="s">
        <v>34</v>
      </c>
      <c r="D231" s="16">
        <v>520</v>
      </c>
      <c r="E231" s="16">
        <v>634.66</v>
      </c>
      <c r="F231" s="16">
        <v>22.05</v>
      </c>
      <c r="G231" s="16">
        <v>16.100000000000001</v>
      </c>
      <c r="H231" s="16">
        <v>95.99</v>
      </c>
      <c r="I231" s="16">
        <v>0.36</v>
      </c>
      <c r="J231" s="16">
        <v>39.47</v>
      </c>
      <c r="K231" s="16">
        <v>0.11</v>
      </c>
      <c r="L231" s="16">
        <v>0.99</v>
      </c>
      <c r="M231" s="16">
        <v>403.02</v>
      </c>
      <c r="N231" s="16">
        <v>490.1</v>
      </c>
      <c r="O231" s="16">
        <v>193.55</v>
      </c>
      <c r="P231" s="16">
        <v>6.38</v>
      </c>
    </row>
    <row r="232" spans="1:16" x14ac:dyDescent="0.25">
      <c r="A232" s="11"/>
      <c r="B232" s="11"/>
      <c r="C232" s="16" t="s">
        <v>34</v>
      </c>
      <c r="D232" s="16">
        <v>500</v>
      </c>
      <c r="E232" s="31">
        <v>623.85</v>
      </c>
      <c r="F232" s="31">
        <v>21.19</v>
      </c>
      <c r="G232" s="31">
        <v>19.239999999999998</v>
      </c>
      <c r="H232" s="31">
        <v>86.1</v>
      </c>
      <c r="I232" s="31">
        <v>0.15</v>
      </c>
      <c r="J232" s="31">
        <v>2.6</v>
      </c>
      <c r="K232" s="31">
        <v>0.18</v>
      </c>
      <c r="L232" s="31">
        <v>0.39</v>
      </c>
      <c r="M232" s="31">
        <v>273.18</v>
      </c>
      <c r="N232" s="31">
        <v>291.37</v>
      </c>
      <c r="O232" s="31">
        <v>39.659999999999997</v>
      </c>
      <c r="P232" s="31">
        <v>1.77</v>
      </c>
    </row>
    <row r="233" spans="1:16" x14ac:dyDescent="0.25">
      <c r="A233" s="32"/>
      <c r="B233" s="32"/>
      <c r="C233" s="33" t="s">
        <v>129</v>
      </c>
      <c r="D233" s="33"/>
      <c r="E233" s="33">
        <f t="shared" ref="E233:P233" si="23">SUM(E227:E232)</f>
        <v>3692.41</v>
      </c>
      <c r="F233" s="33">
        <f t="shared" si="23"/>
        <v>118.38</v>
      </c>
      <c r="G233" s="33">
        <f t="shared" si="23"/>
        <v>118.17</v>
      </c>
      <c r="H233" s="33">
        <f t="shared" si="23"/>
        <v>519.70000000000005</v>
      </c>
      <c r="I233" s="33">
        <f t="shared" si="23"/>
        <v>1.42</v>
      </c>
      <c r="J233" s="33">
        <f t="shared" si="23"/>
        <v>93.919999999999987</v>
      </c>
      <c r="K233" s="33">
        <f t="shared" si="23"/>
        <v>0.78</v>
      </c>
      <c r="L233" s="33">
        <f t="shared" si="23"/>
        <v>4.71</v>
      </c>
      <c r="M233" s="33">
        <f t="shared" si="23"/>
        <v>2007.5</v>
      </c>
      <c r="N233" s="33">
        <f t="shared" si="23"/>
        <v>2230.9499999999998</v>
      </c>
      <c r="O233" s="33">
        <f t="shared" si="23"/>
        <v>523.59</v>
      </c>
      <c r="P233" s="33">
        <f t="shared" si="23"/>
        <v>17.889999999999997</v>
      </c>
    </row>
    <row r="234" spans="1:16" x14ac:dyDescent="0.25">
      <c r="A234" s="32"/>
      <c r="B234" s="32"/>
      <c r="C234" s="33" t="s">
        <v>130</v>
      </c>
      <c r="D234" s="33"/>
      <c r="E234" s="34">
        <f t="shared" ref="E234:P234" si="24">E233/6</f>
        <v>615.40166666666664</v>
      </c>
      <c r="F234" s="34">
        <f t="shared" si="24"/>
        <v>19.73</v>
      </c>
      <c r="G234" s="34">
        <f t="shared" si="24"/>
        <v>19.695</v>
      </c>
      <c r="H234" s="34">
        <f t="shared" si="24"/>
        <v>86.616666666666674</v>
      </c>
      <c r="I234" s="34">
        <f t="shared" si="24"/>
        <v>0.23666666666666666</v>
      </c>
      <c r="J234" s="34">
        <f t="shared" si="24"/>
        <v>15.653333333333331</v>
      </c>
      <c r="K234" s="34">
        <f t="shared" si="24"/>
        <v>0.13</v>
      </c>
      <c r="L234" s="34">
        <f t="shared" si="24"/>
        <v>0.78500000000000003</v>
      </c>
      <c r="M234" s="34">
        <f t="shared" si="24"/>
        <v>334.58333333333331</v>
      </c>
      <c r="N234" s="34">
        <f t="shared" si="24"/>
        <v>371.82499999999999</v>
      </c>
      <c r="O234" s="34">
        <f t="shared" si="24"/>
        <v>87.265000000000001</v>
      </c>
      <c r="P234" s="34">
        <f t="shared" si="24"/>
        <v>2.981666666666666</v>
      </c>
    </row>
    <row r="235" spans="1:16" x14ac:dyDescent="0.25">
      <c r="A235" s="11"/>
      <c r="B235" s="11"/>
      <c r="C235" s="16" t="s">
        <v>34</v>
      </c>
      <c r="D235" s="16">
        <v>525</v>
      </c>
      <c r="E235" s="16">
        <v>589.73</v>
      </c>
      <c r="F235" s="16">
        <v>15.88</v>
      </c>
      <c r="G235" s="16">
        <v>18.02</v>
      </c>
      <c r="H235" s="16">
        <v>88.8</v>
      </c>
      <c r="I235" s="16">
        <v>0.17</v>
      </c>
      <c r="J235" s="16">
        <v>6.37</v>
      </c>
      <c r="K235" s="16">
        <v>0.13</v>
      </c>
      <c r="L235" s="16">
        <v>0.77</v>
      </c>
      <c r="M235" s="16">
        <v>371.23</v>
      </c>
      <c r="N235" s="16">
        <v>350.53</v>
      </c>
      <c r="O235" s="16">
        <v>71.98</v>
      </c>
      <c r="P235" s="16">
        <v>3.1</v>
      </c>
    </row>
    <row r="236" spans="1:16" x14ac:dyDescent="0.25">
      <c r="A236" s="11"/>
      <c r="B236" s="11"/>
      <c r="C236" s="16" t="s">
        <v>100</v>
      </c>
      <c r="D236" s="16">
        <v>500</v>
      </c>
      <c r="E236" s="16">
        <v>699.57</v>
      </c>
      <c r="F236" s="16">
        <v>32.770000000000003</v>
      </c>
      <c r="G236" s="16">
        <v>25.74</v>
      </c>
      <c r="H236" s="16">
        <v>83.99</v>
      </c>
      <c r="I236" s="16">
        <v>0.19</v>
      </c>
      <c r="J236" s="16">
        <v>0.45</v>
      </c>
      <c r="K236" s="16">
        <v>0.22</v>
      </c>
      <c r="L236" s="16">
        <v>1.21</v>
      </c>
      <c r="M236" s="16">
        <v>259.2</v>
      </c>
      <c r="N236" s="16">
        <v>434.7</v>
      </c>
      <c r="O236" s="16">
        <v>52.22</v>
      </c>
      <c r="P236" s="16">
        <v>3.25</v>
      </c>
    </row>
    <row r="237" spans="1:16" x14ac:dyDescent="0.25">
      <c r="A237" s="11"/>
      <c r="B237" s="16"/>
      <c r="C237" s="16" t="s">
        <v>34</v>
      </c>
      <c r="D237" s="16">
        <v>505</v>
      </c>
      <c r="E237" s="16">
        <v>463.12</v>
      </c>
      <c r="F237" s="16">
        <v>10.36</v>
      </c>
      <c r="G237" s="16">
        <v>16.12</v>
      </c>
      <c r="H237" s="16">
        <v>69.489999999999995</v>
      </c>
      <c r="I237" s="16">
        <v>0.2</v>
      </c>
      <c r="J237" s="16">
        <v>7.35</v>
      </c>
      <c r="K237" s="16">
        <v>0.08</v>
      </c>
      <c r="L237" s="16">
        <v>0.7</v>
      </c>
      <c r="M237" s="16">
        <v>129.58000000000001</v>
      </c>
      <c r="N237" s="16">
        <v>198.66</v>
      </c>
      <c r="O237" s="16">
        <v>58.4</v>
      </c>
      <c r="P237" s="16">
        <v>3.83</v>
      </c>
    </row>
    <row r="238" spans="1:16" x14ac:dyDescent="0.25">
      <c r="A238" s="11"/>
      <c r="B238" s="11"/>
      <c r="C238" s="16" t="s">
        <v>34</v>
      </c>
      <c r="D238" s="16">
        <v>575</v>
      </c>
      <c r="E238" s="16">
        <v>726.07</v>
      </c>
      <c r="F238" s="16">
        <v>24.34</v>
      </c>
      <c r="G238" s="16">
        <v>26.23</v>
      </c>
      <c r="H238" s="16">
        <v>97.68</v>
      </c>
      <c r="I238" s="16">
        <v>0.22</v>
      </c>
      <c r="J238" s="16">
        <v>5.44</v>
      </c>
      <c r="K238" s="16">
        <v>0.24</v>
      </c>
      <c r="L238" s="16">
        <v>1.65</v>
      </c>
      <c r="M238" s="16">
        <v>238.57</v>
      </c>
      <c r="N238" s="16">
        <v>259.55</v>
      </c>
      <c r="O238" s="16">
        <v>59.74</v>
      </c>
      <c r="P238" s="16">
        <v>4.6399999999999997</v>
      </c>
    </row>
    <row r="239" spans="1:16" x14ac:dyDescent="0.25">
      <c r="A239" s="11"/>
      <c r="B239" s="11"/>
      <c r="C239" s="16" t="s">
        <v>34</v>
      </c>
      <c r="D239" s="16">
        <v>550</v>
      </c>
      <c r="E239" s="31">
        <v>577.21</v>
      </c>
      <c r="F239" s="31">
        <v>16.149999999999999</v>
      </c>
      <c r="G239" s="31">
        <v>14.86</v>
      </c>
      <c r="H239" s="31">
        <v>89.06</v>
      </c>
      <c r="I239" s="31">
        <v>0.17</v>
      </c>
      <c r="J239" s="31">
        <v>40.6</v>
      </c>
      <c r="K239" s="31">
        <v>0.09</v>
      </c>
      <c r="L239" s="31">
        <v>0.34</v>
      </c>
      <c r="M239" s="31">
        <v>284.18</v>
      </c>
      <c r="N239" s="31">
        <v>225.07</v>
      </c>
      <c r="O239" s="31">
        <v>44.46</v>
      </c>
      <c r="P239" s="31">
        <v>0.76</v>
      </c>
    </row>
    <row r="240" spans="1:16" x14ac:dyDescent="0.25">
      <c r="A240" s="11"/>
      <c r="B240" s="11"/>
      <c r="C240" s="16" t="s">
        <v>34</v>
      </c>
      <c r="D240" s="16">
        <v>510</v>
      </c>
      <c r="E240" s="16">
        <v>722.25</v>
      </c>
      <c r="F240" s="16">
        <v>22.68</v>
      </c>
      <c r="G240" s="16">
        <v>19.89</v>
      </c>
      <c r="H240" s="16">
        <v>113.38</v>
      </c>
      <c r="I240" s="16">
        <v>0.22</v>
      </c>
      <c r="J240" s="16">
        <v>3.25</v>
      </c>
      <c r="K240" s="16">
        <v>0.16</v>
      </c>
      <c r="L240" s="16">
        <v>3.32</v>
      </c>
      <c r="M240" s="16">
        <v>191.77</v>
      </c>
      <c r="N240" s="16">
        <v>345.8</v>
      </c>
      <c r="O240" s="16">
        <v>50.37</v>
      </c>
      <c r="P240" s="16">
        <v>2.99</v>
      </c>
    </row>
    <row r="241" spans="1:16" x14ac:dyDescent="0.25">
      <c r="A241" s="11"/>
      <c r="B241" s="11"/>
      <c r="C241" s="33" t="s">
        <v>129</v>
      </c>
      <c r="D241" s="11"/>
      <c r="E241" s="32">
        <f t="shared" ref="E241:P241" si="25">SUM(E235:E240)</f>
        <v>3777.9500000000003</v>
      </c>
      <c r="F241" s="32">
        <f t="shared" si="25"/>
        <v>122.18</v>
      </c>
      <c r="G241" s="32">
        <f t="shared" si="25"/>
        <v>120.86</v>
      </c>
      <c r="H241" s="32">
        <f t="shared" si="25"/>
        <v>542.4</v>
      </c>
      <c r="I241" s="32">
        <f t="shared" si="25"/>
        <v>1.1700000000000002</v>
      </c>
      <c r="J241" s="32">
        <f t="shared" si="25"/>
        <v>63.46</v>
      </c>
      <c r="K241" s="32">
        <f t="shared" si="25"/>
        <v>0.91999999999999993</v>
      </c>
      <c r="L241" s="32">
        <f t="shared" si="25"/>
        <v>7.99</v>
      </c>
      <c r="M241" s="32">
        <f t="shared" si="25"/>
        <v>1474.5300000000002</v>
      </c>
      <c r="N241" s="32">
        <f t="shared" si="25"/>
        <v>1814.31</v>
      </c>
      <c r="O241" s="32">
        <f t="shared" si="25"/>
        <v>337.17</v>
      </c>
      <c r="P241" s="32">
        <f t="shared" si="25"/>
        <v>18.57</v>
      </c>
    </row>
    <row r="242" spans="1:16" x14ac:dyDescent="0.25">
      <c r="A242" s="11"/>
      <c r="B242" s="11"/>
      <c r="C242" s="33" t="s">
        <v>130</v>
      </c>
      <c r="D242" s="11"/>
      <c r="E242" s="35">
        <f t="shared" ref="E242:P242" si="26">E241/6</f>
        <v>629.65833333333342</v>
      </c>
      <c r="F242" s="35">
        <f t="shared" si="26"/>
        <v>20.363333333333333</v>
      </c>
      <c r="G242" s="35">
        <f t="shared" si="26"/>
        <v>20.143333333333334</v>
      </c>
      <c r="H242" s="35">
        <f t="shared" si="26"/>
        <v>90.399999999999991</v>
      </c>
      <c r="I242" s="35">
        <f t="shared" si="26"/>
        <v>0.19500000000000003</v>
      </c>
      <c r="J242" s="35">
        <f t="shared" si="26"/>
        <v>10.576666666666666</v>
      </c>
      <c r="K242" s="35">
        <f t="shared" si="26"/>
        <v>0.15333333333333332</v>
      </c>
      <c r="L242" s="35">
        <f t="shared" si="26"/>
        <v>1.3316666666666668</v>
      </c>
      <c r="M242" s="35">
        <f t="shared" si="26"/>
        <v>245.75500000000002</v>
      </c>
      <c r="N242" s="35">
        <f t="shared" si="26"/>
        <v>302.38499999999999</v>
      </c>
      <c r="O242" s="35">
        <f t="shared" si="26"/>
        <v>56.195</v>
      </c>
      <c r="P242" s="35">
        <f t="shared" si="26"/>
        <v>3.0950000000000002</v>
      </c>
    </row>
    <row r="244" spans="1:16" x14ac:dyDescent="0.25">
      <c r="A244" s="29"/>
      <c r="B244" s="29"/>
      <c r="C244" s="30" t="s">
        <v>131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x14ac:dyDescent="0.25">
      <c r="A245" s="11"/>
      <c r="B245" s="11"/>
      <c r="C245" s="16" t="s">
        <v>34</v>
      </c>
      <c r="D245" s="16">
        <v>800</v>
      </c>
      <c r="E245" s="16">
        <v>736.7</v>
      </c>
      <c r="F245" s="16">
        <v>24.17</v>
      </c>
      <c r="G245" s="16">
        <v>24.48</v>
      </c>
      <c r="H245" s="16">
        <v>84.66</v>
      </c>
      <c r="I245" s="16">
        <v>1.39</v>
      </c>
      <c r="J245" s="16">
        <v>41.41</v>
      </c>
      <c r="K245" s="16">
        <v>0.46</v>
      </c>
      <c r="L245" s="16">
        <v>6.25</v>
      </c>
      <c r="M245" s="16">
        <v>80.7</v>
      </c>
      <c r="N245" s="16">
        <v>240.79</v>
      </c>
      <c r="O245" s="16">
        <v>71.959999999999994</v>
      </c>
      <c r="P245" s="16">
        <v>4.74</v>
      </c>
    </row>
    <row r="246" spans="1:16" x14ac:dyDescent="0.25">
      <c r="A246" s="11"/>
      <c r="B246" s="11"/>
      <c r="C246" s="16" t="s">
        <v>34</v>
      </c>
      <c r="D246" s="16">
        <v>770</v>
      </c>
      <c r="E246" s="16">
        <v>794.25</v>
      </c>
      <c r="F246" s="16">
        <v>22.2</v>
      </c>
      <c r="G246" s="16">
        <v>25.97</v>
      </c>
      <c r="H246" s="16">
        <v>97.72</v>
      </c>
      <c r="I246" s="16">
        <v>0.31</v>
      </c>
      <c r="J246" s="16">
        <v>17.649999999999999</v>
      </c>
      <c r="K246" s="16">
        <v>0.39</v>
      </c>
      <c r="L246" s="16">
        <v>8.15</v>
      </c>
      <c r="M246" s="16">
        <v>84.47</v>
      </c>
      <c r="N246" s="16">
        <v>352.44</v>
      </c>
      <c r="O246" s="16">
        <v>184</v>
      </c>
      <c r="P246" s="16">
        <v>7.15</v>
      </c>
    </row>
    <row r="247" spans="1:16" x14ac:dyDescent="0.25">
      <c r="A247" s="11"/>
      <c r="B247" s="11"/>
      <c r="C247" s="16" t="s">
        <v>34</v>
      </c>
      <c r="D247" s="16">
        <v>840</v>
      </c>
      <c r="E247" s="16">
        <v>703.35</v>
      </c>
      <c r="F247" s="16">
        <v>25.21</v>
      </c>
      <c r="G247" s="16">
        <v>22.85</v>
      </c>
      <c r="H247" s="16">
        <v>79.25</v>
      </c>
      <c r="I247" s="16">
        <v>0.41</v>
      </c>
      <c r="J247" s="16">
        <v>40.409999999999997</v>
      </c>
      <c r="K247" s="16">
        <v>0.53</v>
      </c>
      <c r="L247" s="16">
        <v>3.57</v>
      </c>
      <c r="M247" s="16">
        <v>170.74</v>
      </c>
      <c r="N247" s="16">
        <v>386.04</v>
      </c>
      <c r="O247" s="16">
        <v>84.49</v>
      </c>
      <c r="P247" s="16">
        <v>4.22</v>
      </c>
    </row>
    <row r="248" spans="1:16" x14ac:dyDescent="0.25">
      <c r="A248" s="11"/>
      <c r="B248" s="16"/>
      <c r="C248" s="16" t="s">
        <v>34</v>
      </c>
      <c r="D248" s="16">
        <v>805</v>
      </c>
      <c r="E248" s="16">
        <v>745.2</v>
      </c>
      <c r="F248" s="16">
        <v>20.67</v>
      </c>
      <c r="G248" s="16">
        <v>27.64</v>
      </c>
      <c r="H248" s="16">
        <v>102.45</v>
      </c>
      <c r="I248" s="16">
        <v>1.32</v>
      </c>
      <c r="J248" s="16">
        <v>25.68</v>
      </c>
      <c r="K248" s="16">
        <v>0.26</v>
      </c>
      <c r="L248" s="16">
        <v>7.96</v>
      </c>
      <c r="M248" s="16">
        <v>114.17</v>
      </c>
      <c r="N248" s="16">
        <v>292.89999999999998</v>
      </c>
      <c r="O248" s="16">
        <v>92.42</v>
      </c>
      <c r="P248" s="16">
        <v>5.34</v>
      </c>
    </row>
    <row r="249" spans="1:16" x14ac:dyDescent="0.25">
      <c r="A249" s="11"/>
      <c r="B249" s="11"/>
      <c r="C249" s="16" t="s">
        <v>34</v>
      </c>
      <c r="D249" s="16">
        <v>805</v>
      </c>
      <c r="E249" s="16">
        <v>675.29</v>
      </c>
      <c r="F249" s="16">
        <v>23.98</v>
      </c>
      <c r="G249" s="16">
        <v>38.07</v>
      </c>
      <c r="H249" s="16">
        <v>92.33</v>
      </c>
      <c r="I249" s="16">
        <v>0.4</v>
      </c>
      <c r="J249" s="16">
        <v>23.47</v>
      </c>
      <c r="K249" s="16">
        <v>0.6</v>
      </c>
      <c r="L249" s="16">
        <v>6.62</v>
      </c>
      <c r="M249" s="16">
        <v>88.37</v>
      </c>
      <c r="N249" s="16">
        <v>269.75</v>
      </c>
      <c r="O249" s="16">
        <v>95.71</v>
      </c>
      <c r="P249" s="16">
        <v>4.28</v>
      </c>
    </row>
    <row r="250" spans="1:16" x14ac:dyDescent="0.25">
      <c r="A250" s="11"/>
      <c r="B250" s="11"/>
      <c r="C250" s="16" t="s">
        <v>34</v>
      </c>
      <c r="D250" s="16">
        <v>805</v>
      </c>
      <c r="E250" s="16">
        <v>747.8</v>
      </c>
      <c r="F250" s="16">
        <v>21.22</v>
      </c>
      <c r="G250" s="16">
        <v>23.31</v>
      </c>
      <c r="H250" s="16">
        <v>113.78</v>
      </c>
      <c r="I250" s="16">
        <v>0.28000000000000003</v>
      </c>
      <c r="J250" s="16">
        <v>37.6</v>
      </c>
      <c r="K250" s="16">
        <v>0.34</v>
      </c>
      <c r="L250" s="16">
        <v>7.45</v>
      </c>
      <c r="M250" s="16">
        <v>110.09</v>
      </c>
      <c r="N250" s="16">
        <v>302.54000000000002</v>
      </c>
      <c r="O250" s="16">
        <v>79.61</v>
      </c>
      <c r="P250" s="16">
        <v>4.8899999999999997</v>
      </c>
    </row>
    <row r="251" spans="1:16" x14ac:dyDescent="0.25">
      <c r="A251" s="11"/>
      <c r="B251" s="11"/>
      <c r="C251" s="33" t="s">
        <v>129</v>
      </c>
      <c r="D251" s="16"/>
      <c r="E251" s="33">
        <f t="shared" ref="E251:P251" si="27">SUM(E245:E250)</f>
        <v>4402.59</v>
      </c>
      <c r="F251" s="33">
        <f t="shared" si="27"/>
        <v>137.45000000000002</v>
      </c>
      <c r="G251" s="33">
        <f t="shared" si="27"/>
        <v>162.32000000000002</v>
      </c>
      <c r="H251" s="33">
        <f t="shared" si="27"/>
        <v>570.18999999999994</v>
      </c>
      <c r="I251" s="33">
        <f t="shared" si="27"/>
        <v>4.1099999999999994</v>
      </c>
      <c r="J251" s="33">
        <f t="shared" si="27"/>
        <v>186.22</v>
      </c>
      <c r="K251" s="33">
        <f t="shared" si="27"/>
        <v>2.58</v>
      </c>
      <c r="L251" s="33">
        <f t="shared" si="27"/>
        <v>40</v>
      </c>
      <c r="M251" s="33">
        <f t="shared" si="27"/>
        <v>648.54000000000008</v>
      </c>
      <c r="N251" s="33">
        <f t="shared" si="27"/>
        <v>1844.46</v>
      </c>
      <c r="O251" s="33">
        <f t="shared" si="27"/>
        <v>608.19000000000005</v>
      </c>
      <c r="P251" s="33">
        <f t="shared" si="27"/>
        <v>30.62</v>
      </c>
    </row>
    <row r="252" spans="1:16" x14ac:dyDescent="0.25">
      <c r="A252" s="11"/>
      <c r="B252" s="11"/>
      <c r="C252" s="33" t="s">
        <v>130</v>
      </c>
      <c r="D252" s="16"/>
      <c r="E252" s="34">
        <f t="shared" ref="E252:P252" si="28">E251/6</f>
        <v>733.76499999999999</v>
      </c>
      <c r="F252" s="34">
        <f t="shared" si="28"/>
        <v>22.908333333333335</v>
      </c>
      <c r="G252" s="34">
        <f t="shared" si="28"/>
        <v>27.053333333333338</v>
      </c>
      <c r="H252" s="34">
        <f t="shared" si="28"/>
        <v>95.031666666666652</v>
      </c>
      <c r="I252" s="34">
        <f t="shared" si="28"/>
        <v>0.68499999999999994</v>
      </c>
      <c r="J252" s="34">
        <f t="shared" si="28"/>
        <v>31.036666666666665</v>
      </c>
      <c r="K252" s="34">
        <f t="shared" si="28"/>
        <v>0.43</v>
      </c>
      <c r="L252" s="34">
        <f t="shared" si="28"/>
        <v>6.666666666666667</v>
      </c>
      <c r="M252" s="34">
        <f t="shared" si="28"/>
        <v>108.09000000000002</v>
      </c>
      <c r="N252" s="34">
        <f t="shared" si="28"/>
        <v>307.41000000000003</v>
      </c>
      <c r="O252" s="34">
        <f t="shared" si="28"/>
        <v>101.36500000000001</v>
      </c>
      <c r="P252" s="34">
        <f t="shared" si="28"/>
        <v>5.1033333333333335</v>
      </c>
    </row>
    <row r="253" spans="1:16" x14ac:dyDescent="0.25">
      <c r="A253" s="11"/>
      <c r="B253" s="11"/>
      <c r="C253" s="16" t="s">
        <v>34</v>
      </c>
      <c r="D253" s="16">
        <v>800</v>
      </c>
      <c r="E253" s="16">
        <v>713.76</v>
      </c>
      <c r="F253" s="16">
        <v>21.2</v>
      </c>
      <c r="G253" s="16">
        <v>25.94</v>
      </c>
      <c r="H253" s="16">
        <v>80.760000000000005</v>
      </c>
      <c r="I253" s="16">
        <v>1.38</v>
      </c>
      <c r="J253" s="16">
        <v>53.32</v>
      </c>
      <c r="K253" s="16">
        <v>0.51</v>
      </c>
      <c r="L253" s="16">
        <v>7.64</v>
      </c>
      <c r="M253" s="16">
        <v>221.91</v>
      </c>
      <c r="N253" s="16">
        <v>226.8</v>
      </c>
      <c r="O253" s="16">
        <v>83.8</v>
      </c>
      <c r="P253" s="16">
        <v>5.99</v>
      </c>
    </row>
    <row r="254" spans="1:16" x14ac:dyDescent="0.25">
      <c r="A254" s="11"/>
      <c r="B254" s="11"/>
      <c r="C254" s="16" t="s">
        <v>34</v>
      </c>
      <c r="D254" s="16">
        <v>805</v>
      </c>
      <c r="E254" s="16">
        <v>758.16</v>
      </c>
      <c r="F254" s="16">
        <v>20.73</v>
      </c>
      <c r="G254" s="16">
        <v>28.99</v>
      </c>
      <c r="H254" s="16">
        <v>105.65</v>
      </c>
      <c r="I254" s="16">
        <v>0.13</v>
      </c>
      <c r="J254" s="16">
        <v>18.420000000000002</v>
      </c>
      <c r="K254" s="16">
        <v>0.4</v>
      </c>
      <c r="L254" s="16">
        <v>6.58</v>
      </c>
      <c r="M254" s="16">
        <v>80.5</v>
      </c>
      <c r="N254" s="16">
        <v>172.92</v>
      </c>
      <c r="O254" s="16">
        <v>67.52</v>
      </c>
      <c r="P254" s="16">
        <v>2.4900000000000002</v>
      </c>
    </row>
    <row r="255" spans="1:16" x14ac:dyDescent="0.25">
      <c r="A255" s="11"/>
      <c r="B255" s="11"/>
      <c r="C255" s="16" t="s">
        <v>34</v>
      </c>
      <c r="D255" s="16">
        <v>840</v>
      </c>
      <c r="E255" s="16">
        <v>685.34</v>
      </c>
      <c r="F255" s="16">
        <v>18.05</v>
      </c>
      <c r="G255" s="16">
        <v>25.4</v>
      </c>
      <c r="H255" s="16">
        <v>95.26</v>
      </c>
      <c r="I255" s="16">
        <v>0.37</v>
      </c>
      <c r="J255" s="16">
        <v>34.049999999999997</v>
      </c>
      <c r="K255" s="16">
        <v>0.42</v>
      </c>
      <c r="L255" s="16">
        <v>8.02</v>
      </c>
      <c r="M255" s="16">
        <v>172.23</v>
      </c>
      <c r="N255" s="16">
        <v>350.62</v>
      </c>
      <c r="O255" s="16">
        <v>104.61</v>
      </c>
      <c r="P255" s="16">
        <v>4.22</v>
      </c>
    </row>
    <row r="256" spans="1:16" x14ac:dyDescent="0.25">
      <c r="A256" s="11"/>
      <c r="B256" s="11"/>
      <c r="C256" s="16" t="s">
        <v>34</v>
      </c>
      <c r="D256" s="16">
        <v>800</v>
      </c>
      <c r="E256" s="16">
        <v>721.42</v>
      </c>
      <c r="F256" s="16">
        <v>19.899999999999999</v>
      </c>
      <c r="G256" s="16">
        <v>22.99</v>
      </c>
      <c r="H256" s="16">
        <v>89.9</v>
      </c>
      <c r="I256" s="16">
        <v>0.2</v>
      </c>
      <c r="J256" s="16">
        <v>37.6</v>
      </c>
      <c r="K256" s="16">
        <v>0.34</v>
      </c>
      <c r="L256" s="16">
        <v>5.88</v>
      </c>
      <c r="M256" s="16">
        <v>110.99</v>
      </c>
      <c r="N256" s="16">
        <v>309.33</v>
      </c>
      <c r="O256" s="16">
        <v>77.7</v>
      </c>
      <c r="P256" s="16">
        <v>4.8899999999999997</v>
      </c>
    </row>
    <row r="257" spans="1:16" x14ac:dyDescent="0.25">
      <c r="A257" s="11"/>
      <c r="B257" s="11"/>
      <c r="C257" s="16" t="s">
        <v>34</v>
      </c>
      <c r="D257" s="16">
        <v>800</v>
      </c>
      <c r="E257" s="16">
        <v>793.45</v>
      </c>
      <c r="F257" s="16">
        <v>31.74</v>
      </c>
      <c r="G257" s="16">
        <v>34.69</v>
      </c>
      <c r="H257" s="16">
        <v>121.49</v>
      </c>
      <c r="I257" s="16">
        <v>0.46</v>
      </c>
      <c r="J257" s="16">
        <v>24.64</v>
      </c>
      <c r="K257" s="16">
        <v>0.3</v>
      </c>
      <c r="L257" s="16">
        <v>5.3</v>
      </c>
      <c r="M257" s="16">
        <v>97.76</v>
      </c>
      <c r="N257" s="16">
        <v>229.17</v>
      </c>
      <c r="O257" s="16">
        <v>236.62</v>
      </c>
      <c r="P257" s="16">
        <v>9.1300000000000008</v>
      </c>
    </row>
    <row r="258" spans="1:16" x14ac:dyDescent="0.25">
      <c r="A258" s="11"/>
      <c r="B258" s="11"/>
      <c r="C258" s="16" t="s">
        <v>34</v>
      </c>
      <c r="D258" s="16">
        <v>800</v>
      </c>
      <c r="E258" s="16">
        <v>686.03</v>
      </c>
      <c r="F258" s="16">
        <v>18.34</v>
      </c>
      <c r="G258" s="16">
        <v>25.36</v>
      </c>
      <c r="H258" s="16">
        <v>76.849999999999994</v>
      </c>
      <c r="I258" s="16">
        <v>0.28999999999999998</v>
      </c>
      <c r="J258" s="16">
        <v>38.51</v>
      </c>
      <c r="K258" s="16">
        <v>0.43</v>
      </c>
      <c r="L258" s="16">
        <v>5.35</v>
      </c>
      <c r="M258" s="16">
        <v>135.69</v>
      </c>
      <c r="N258" s="16">
        <v>274.37</v>
      </c>
      <c r="O258" s="16">
        <v>92.79</v>
      </c>
      <c r="P258" s="16">
        <v>3.99</v>
      </c>
    </row>
    <row r="259" spans="1:16" x14ac:dyDescent="0.25">
      <c r="A259" s="11"/>
      <c r="B259" s="11"/>
      <c r="C259" s="33" t="s">
        <v>129</v>
      </c>
      <c r="D259" s="11"/>
      <c r="E259" s="32">
        <f t="shared" ref="E259:P259" si="29">SUM(E253:E258)</f>
        <v>4358.16</v>
      </c>
      <c r="F259" s="32">
        <f t="shared" si="29"/>
        <v>129.95999999999998</v>
      </c>
      <c r="G259" s="32">
        <f t="shared" si="29"/>
        <v>163.37</v>
      </c>
      <c r="H259" s="32">
        <f t="shared" si="29"/>
        <v>569.91000000000008</v>
      </c>
      <c r="I259" s="32">
        <f t="shared" si="29"/>
        <v>2.83</v>
      </c>
      <c r="J259" s="32">
        <f t="shared" si="29"/>
        <v>206.54000000000002</v>
      </c>
      <c r="K259" s="32">
        <f t="shared" si="29"/>
        <v>2.4000000000000004</v>
      </c>
      <c r="L259" s="32">
        <f t="shared" si="29"/>
        <v>38.769999999999996</v>
      </c>
      <c r="M259" s="32">
        <f t="shared" si="29"/>
        <v>819.07999999999993</v>
      </c>
      <c r="N259" s="32">
        <f t="shared" si="29"/>
        <v>1563.21</v>
      </c>
      <c r="O259" s="32">
        <f t="shared" si="29"/>
        <v>663.04</v>
      </c>
      <c r="P259" s="32">
        <f t="shared" si="29"/>
        <v>30.71</v>
      </c>
    </row>
    <row r="260" spans="1:16" x14ac:dyDescent="0.25">
      <c r="A260" s="11"/>
      <c r="B260" s="11"/>
      <c r="C260" s="33" t="s">
        <v>130</v>
      </c>
      <c r="D260" s="11"/>
      <c r="E260" s="35">
        <f t="shared" ref="E260:P260" si="30">E259/6</f>
        <v>726.36</v>
      </c>
      <c r="F260" s="35">
        <f t="shared" si="30"/>
        <v>21.659999999999997</v>
      </c>
      <c r="G260" s="35">
        <f t="shared" si="30"/>
        <v>27.228333333333335</v>
      </c>
      <c r="H260" s="35">
        <f t="shared" si="30"/>
        <v>94.985000000000014</v>
      </c>
      <c r="I260" s="35">
        <f t="shared" si="30"/>
        <v>0.47166666666666668</v>
      </c>
      <c r="J260" s="35">
        <f t="shared" si="30"/>
        <v>34.423333333333339</v>
      </c>
      <c r="K260" s="35">
        <f t="shared" si="30"/>
        <v>0.40000000000000008</v>
      </c>
      <c r="L260" s="35">
        <f t="shared" si="30"/>
        <v>6.461666666666666</v>
      </c>
      <c r="M260" s="35">
        <f t="shared" si="30"/>
        <v>136.51333333333332</v>
      </c>
      <c r="N260" s="35">
        <f t="shared" si="30"/>
        <v>260.53500000000003</v>
      </c>
      <c r="O260" s="35">
        <f t="shared" si="30"/>
        <v>110.50666666666666</v>
      </c>
      <c r="P260" s="35">
        <f t="shared" si="30"/>
        <v>5.1183333333333332</v>
      </c>
    </row>
  </sheetData>
  <mergeCells count="87">
    <mergeCell ref="G204:I204"/>
    <mergeCell ref="B205:B206"/>
    <mergeCell ref="C205:C206"/>
    <mergeCell ref="D205:D206"/>
    <mergeCell ref="E205:H205"/>
    <mergeCell ref="I205:P205"/>
    <mergeCell ref="G187:I187"/>
    <mergeCell ref="B188:B189"/>
    <mergeCell ref="C188:C189"/>
    <mergeCell ref="D188:D189"/>
    <mergeCell ref="E188:H188"/>
    <mergeCell ref="I188:P188"/>
    <mergeCell ref="G168:I168"/>
    <mergeCell ref="B169:B170"/>
    <mergeCell ref="C169:C170"/>
    <mergeCell ref="D169:D170"/>
    <mergeCell ref="E169:H169"/>
    <mergeCell ref="I169:P169"/>
    <mergeCell ref="G149:I149"/>
    <mergeCell ref="B150:B151"/>
    <mergeCell ref="C150:C151"/>
    <mergeCell ref="D150:D151"/>
    <mergeCell ref="E150:H150"/>
    <mergeCell ref="I150:P150"/>
    <mergeCell ref="G133:I133"/>
    <mergeCell ref="B134:B135"/>
    <mergeCell ref="C134:C135"/>
    <mergeCell ref="D134:D135"/>
    <mergeCell ref="E134:H134"/>
    <mergeCell ref="I134:P134"/>
    <mergeCell ref="G115:I115"/>
    <mergeCell ref="B116:B117"/>
    <mergeCell ref="C116:C117"/>
    <mergeCell ref="D116:D117"/>
    <mergeCell ref="E116:H116"/>
    <mergeCell ref="I116:P116"/>
    <mergeCell ref="G98:I98"/>
    <mergeCell ref="B99:B100"/>
    <mergeCell ref="C99:C100"/>
    <mergeCell ref="D99:D100"/>
    <mergeCell ref="E99:H99"/>
    <mergeCell ref="I99:P99"/>
    <mergeCell ref="G80:I80"/>
    <mergeCell ref="B81:B82"/>
    <mergeCell ref="C81:C82"/>
    <mergeCell ref="D81:D82"/>
    <mergeCell ref="E81:H81"/>
    <mergeCell ref="I81:P81"/>
    <mergeCell ref="G64:I64"/>
    <mergeCell ref="B65:B66"/>
    <mergeCell ref="C65:C66"/>
    <mergeCell ref="D65:D66"/>
    <mergeCell ref="E65:H65"/>
    <mergeCell ref="I65:P65"/>
    <mergeCell ref="G45:I45"/>
    <mergeCell ref="B46:B47"/>
    <mergeCell ref="C46:C47"/>
    <mergeCell ref="D46:D47"/>
    <mergeCell ref="E46:H46"/>
    <mergeCell ref="I46:P46"/>
    <mergeCell ref="G28:I28"/>
    <mergeCell ref="B29:B30"/>
    <mergeCell ref="C29:C30"/>
    <mergeCell ref="D29:D30"/>
    <mergeCell ref="E29:H29"/>
    <mergeCell ref="I29:P29"/>
    <mergeCell ref="A6:P6"/>
    <mergeCell ref="A8:P9"/>
    <mergeCell ref="G10:I10"/>
    <mergeCell ref="B11:B12"/>
    <mergeCell ref="C11:C12"/>
    <mergeCell ref="D11:D12"/>
    <mergeCell ref="E11:H11"/>
    <mergeCell ref="I11:P11"/>
    <mergeCell ref="A4:C4"/>
    <mergeCell ref="D4:G4"/>
    <mergeCell ref="J4:P4"/>
    <mergeCell ref="A5:C5"/>
    <mergeCell ref="D5:G5"/>
    <mergeCell ref="J5:P5"/>
    <mergeCell ref="A1:P1"/>
    <mergeCell ref="A2:C2"/>
    <mergeCell ref="D2:G2"/>
    <mergeCell ref="J2:P2"/>
    <mergeCell ref="A3:C3"/>
    <mergeCell ref="D3:G3"/>
    <mergeCell ref="J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2023-10-20T05:38:40Z</dcterms:created>
  <dcterms:modified xsi:type="dcterms:W3CDTF">2023-10-20T05:39:41Z</dcterms:modified>
</cp:coreProperties>
</file>