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А\ОЛИМПИАДЫ\ВсОШ\ШЭ ВсОШ\2023-2024\ПРОТОКОЛЫ\на сайт\"/>
    </mc:Choice>
  </mc:AlternateContent>
  <bookViews>
    <workbookView xWindow="0" yWindow="0" windowWidth="28800" windowHeight="11835" activeTab="3"/>
  </bookViews>
  <sheets>
    <sheet name="7 кл." sheetId="11" r:id="rId1"/>
    <sheet name="8 кл." sheetId="10" r:id="rId2"/>
    <sheet name="9 кл." sheetId="9" r:id="rId3"/>
    <sheet name="10 кл." sheetId="3" r:id="rId4"/>
  </sheets>
  <definedNames>
    <definedName name="_xlnm.Print_Area" localSheetId="0">'7 кл.'!$A$1:$P$27</definedName>
  </definedNames>
  <calcPr calcId="152511"/>
</workbook>
</file>

<file path=xl/calcChain.xml><?xml version="1.0" encoding="utf-8"?>
<calcChain xmlns="http://schemas.openxmlformats.org/spreadsheetml/2006/main">
  <c r="O22" i="9" l="1"/>
  <c r="O23" i="9"/>
  <c r="O16" i="9"/>
  <c r="O20" i="9"/>
  <c r="O17" i="9"/>
  <c r="O21" i="9"/>
  <c r="O15" i="9"/>
  <c r="O19" i="9"/>
  <c r="O14" i="9"/>
  <c r="O18" i="9"/>
  <c r="O21" i="10"/>
  <c r="O22" i="10"/>
  <c r="O14" i="10"/>
  <c r="O15" i="10"/>
  <c r="O18" i="10"/>
  <c r="O24" i="10"/>
  <c r="O20" i="10"/>
  <c r="O25" i="10"/>
  <c r="O19" i="10"/>
  <c r="M17" i="10" l="1"/>
  <c r="O17" i="10" s="1"/>
  <c r="M23" i="10"/>
  <c r="O23" i="10" s="1"/>
  <c r="M16" i="10"/>
  <c r="O16" i="10" s="1"/>
  <c r="M20" i="11"/>
  <c r="O20" i="11" s="1"/>
  <c r="M18" i="11"/>
  <c r="O18" i="11" s="1"/>
  <c r="M21" i="11"/>
  <c r="O21" i="11" s="1"/>
  <c r="M14" i="3" l="1"/>
  <c r="O14" i="3" s="1"/>
  <c r="M17" i="3"/>
  <c r="O17" i="3" s="1"/>
  <c r="M16" i="3"/>
  <c r="O16" i="3" s="1"/>
  <c r="M18" i="3"/>
  <c r="O18" i="3" s="1"/>
  <c r="M15" i="3"/>
  <c r="O15" i="3" s="1"/>
  <c r="M14" i="11"/>
  <c r="O14" i="11" s="1"/>
  <c r="M19" i="11"/>
  <c r="O19" i="11" s="1"/>
  <c r="M15" i="11"/>
  <c r="O15" i="11" s="1"/>
  <c r="M16" i="11"/>
  <c r="O16" i="11" s="1"/>
  <c r="M17" i="11"/>
  <c r="O17" i="11" s="1"/>
</calcChain>
</file>

<file path=xl/sharedStrings.xml><?xml version="1.0" encoding="utf-8"?>
<sst xmlns="http://schemas.openxmlformats.org/spreadsheetml/2006/main" count="330" uniqueCount="88">
  <si>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</si>
  <si>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</si>
  <si>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</si>
  <si>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</si>
  <si>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</si>
  <si>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</si>
  <si>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</si>
  <si>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</si>
  <si>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</si>
  <si>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</si>
  <si>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</si>
  <si>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</si>
  <si>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</si>
  <si>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Наименование ОО</t>
  </si>
  <si>
    <r>
      <t xml:space="preserve">Протокол школьного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</si>
  <si>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</si>
  <si>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</si>
  <si>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</si>
  <si>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t>Лексико-грамматический тест</t>
  </si>
  <si>
    <t>Конкурс понимания письменных текстов</t>
  </si>
  <si>
    <t xml:space="preserve">Конкурс письменной речи </t>
  </si>
  <si>
    <t xml:space="preserve">Конкурс понимания устной речи </t>
  </si>
  <si>
    <t>Дата проведения: 20.11.2023 г.</t>
  </si>
  <si>
    <t>Степанова Татьяна Александровна, учитель английского языка</t>
  </si>
  <si>
    <t>Егорова Анастасия Сергеевна, учитель английского языка</t>
  </si>
  <si>
    <t>Романова Ю.Н.</t>
  </si>
  <si>
    <t>Виноградова В.П.</t>
  </si>
  <si>
    <t>Степанова Т.А.</t>
  </si>
  <si>
    <t>Егорова А.Н.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</si>
  <si>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 9" г. Новочебоксарск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</si>
  <si>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 xml:space="preserve"> Романова Юлия Николаевна, учитель английского языка</t>
    </r>
  </si>
  <si>
    <r>
      <t xml:space="preserve">Члены жюри: </t>
    </r>
    <r>
      <rPr>
        <b/>
        <i/>
        <sz val="11"/>
        <rFont val="Arial"/>
        <family val="2"/>
        <charset val="204"/>
      </rPr>
      <t>Виноградова Валентина Петровна, учитель английского языка</t>
    </r>
  </si>
  <si>
    <t>Новочебоксарск</t>
  </si>
  <si>
    <t>Романова Юлия Николаевна</t>
  </si>
  <si>
    <t>7 Б</t>
  </si>
  <si>
    <t>7А</t>
  </si>
  <si>
    <t>7 А</t>
  </si>
  <si>
    <t>Победитель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</si>
  <si>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</si>
  <si>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t>9 В</t>
  </si>
  <si>
    <t>9 А</t>
  </si>
  <si>
    <t>9 Б</t>
  </si>
  <si>
    <t>Степанова Татьяна Александровна</t>
  </si>
  <si>
    <t>8 А</t>
  </si>
  <si>
    <t xml:space="preserve">8 Б 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</si>
  <si>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10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</si>
  <si>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8</t>
    </r>
  </si>
  <si>
    <t>МБОУ " СОШ № 9"</t>
  </si>
  <si>
    <t>МБОУ "СОШ № 9"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</si>
  <si>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12</t>
    </r>
  </si>
  <si>
    <t>ИЯ-8-801</t>
  </si>
  <si>
    <t>ИЯ-8-802</t>
  </si>
  <si>
    <t>ИЯ-8-803</t>
  </si>
  <si>
    <t>ИЯ-8-804</t>
  </si>
  <si>
    <t>ИЯ-8-805</t>
  </si>
  <si>
    <t>ИЯ-8-806</t>
  </si>
  <si>
    <t>ИЯ-8-807</t>
  </si>
  <si>
    <t>ИЯ-8-808</t>
  </si>
  <si>
    <t>ИЯ-8-809</t>
  </si>
  <si>
    <t>ИЯ-8-810</t>
  </si>
  <si>
    <t>ИЯ-8-811</t>
  </si>
  <si>
    <t>ИЯ-8-812</t>
  </si>
  <si>
    <t>Призер</t>
  </si>
  <si>
    <t>участник</t>
  </si>
  <si>
    <t>ИЯ-7-701</t>
  </si>
  <si>
    <t>ИЯ-7-702</t>
  </si>
  <si>
    <t>ИЯ-7-703</t>
  </si>
  <si>
    <t>ИЯ-7-704</t>
  </si>
  <si>
    <t>ИЯ-7-705</t>
  </si>
  <si>
    <t>ИЯ-7-706</t>
  </si>
  <si>
    <t>ИЯ-7-707</t>
  </si>
  <si>
    <t>ИЯ-7-708</t>
  </si>
  <si>
    <t>ИЯ-9-901</t>
  </si>
  <si>
    <t>ИЯ-9-902</t>
  </si>
  <si>
    <t>ИЯ-9-903</t>
  </si>
  <si>
    <t>ИЯ-9-904</t>
  </si>
  <si>
    <t>ИЯ-9-905</t>
  </si>
  <si>
    <t>ИЯ-9-906</t>
  </si>
  <si>
    <t>ИЯ-9-907</t>
  </si>
  <si>
    <t>ИЯ-9-908</t>
  </si>
  <si>
    <t>ИЯ-9-909</t>
  </si>
  <si>
    <t>ИЯ-9-910</t>
  </si>
  <si>
    <t>ИЯ-10-1001</t>
  </si>
  <si>
    <t>ИЯ-10-1002</t>
  </si>
  <si>
    <t>ИЯ-10-1003</t>
  </si>
  <si>
    <t>ИЯ-10-1004</t>
  </si>
  <si>
    <t>ИЯ-10-1005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</si>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</sst>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i/>
      <sz val="1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0"/>
  </cellStyleXfs>
  <cellXfs count="64">
    <xf numFmtId="0" fontId="0" fillId="0" borderId="0" xfId="0"/>
    <xf numFmtId="0" fontId="25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17" fillId="0" borderId="0" xfId="38" applyFont="1" applyAlignment="1"/>
    <xf numFmtId="0" fontId="21" fillId="0" borderId="0" xfId="38" applyFont="1" applyAlignment="1"/>
    <xf numFmtId="0" fontId="21" fillId="0" borderId="12" xfId="38" applyFont="1" applyBorder="1" applyAlignment="1">
      <alignment horizontal="center" vertical="top" wrapText="1"/>
    </xf>
    <xf numFmtId="1" fontId="21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17" fillId="0" borderId="0" xfId="38" applyFont="1" applyFill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center" wrapText="1"/>
    </xf>
    <xf numFmtId="0" fontId="17" fillId="0" borderId="10" xfId="38" applyFont="1" applyBorder="1" applyAlignment="1">
      <alignment horizontal="center" vertical="center" wrapText="1"/>
    </xf>
    <xf numFmtId="0" fontId="17" fillId="0" borderId="10" xfId="38" applyFont="1" applyFill="1" applyBorder="1" applyAlignment="1">
      <alignment horizontal="center" vertical="center" wrapText="1"/>
    </xf>
    <xf numFmtId="1" fontId="21" fillId="0" borderId="11" xfId="38" applyNumberFormat="1" applyFont="1" applyBorder="1" applyAlignment="1">
      <alignment horizontal="center" vertical="center" wrapText="1"/>
    </xf>
    <xf numFmtId="1" fontId="21" fillId="24" borderId="11" xfId="38" applyNumberFormat="1" applyFont="1" applyFill="1" applyBorder="1" applyAlignment="1">
      <alignment horizontal="center" vertical="center" wrapText="1"/>
    </xf>
    <xf numFmtId="0" fontId="17" fillId="0" borderId="11" xfId="38" applyFont="1" applyFill="1" applyBorder="1" applyAlignment="1">
      <alignment horizontal="center" vertical="center" wrapText="1"/>
    </xf>
    <xf numFmtId="0" fontId="21" fillId="0" borderId="11" xfId="38" applyFont="1" applyBorder="1" applyAlignment="1">
      <alignment horizontal="center" vertical="center" wrapText="1"/>
    </xf>
    <xf numFmtId="0" fontId="17" fillId="0" borderId="10" xfId="46" applyFont="1" applyBorder="1" applyAlignment="1">
      <alignment horizontal="center" vertical="center" wrapText="1"/>
    </xf>
    <xf numFmtId="1" fontId="21" fillId="0" borderId="11" xfId="46" applyNumberFormat="1" applyFont="1" applyBorder="1" applyAlignment="1">
      <alignment horizontal="center" vertical="center" wrapText="1"/>
    </xf>
    <xf numFmtId="0" fontId="17" fillId="0" borderId="11" xfId="46" applyFont="1" applyBorder="1" applyAlignment="1">
      <alignment horizontal="center" vertical="center" wrapText="1"/>
    </xf>
    <xf numFmtId="1" fontId="21" fillId="0" borderId="11" xfId="46" applyNumberFormat="1" applyFont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0" fillId="24" borderId="0" xfId="0" applyFill="1"/>
    <xf numFmtId="0" fontId="17" fillId="25" borderId="11" xfId="38" applyFont="1" applyFill="1" applyBorder="1" applyAlignment="1">
      <alignment horizontal="center" vertical="top" wrapText="1"/>
    </xf>
    <xf numFmtId="0" fontId="21" fillId="25" borderId="11" xfId="38" applyFont="1" applyFill="1" applyBorder="1" applyAlignment="1">
      <alignment horizontal="center" vertical="center" wrapText="1"/>
    </xf>
    <xf numFmtId="0" fontId="17" fillId="25" borderId="11" xfId="38" applyFont="1" applyFill="1" applyBorder="1" applyAlignment="1">
      <alignment horizontal="center" vertical="center" wrapText="1"/>
    </xf>
    <xf numFmtId="0" fontId="17" fillId="25" borderId="11" xfId="46" applyFont="1" applyFill="1" applyBorder="1" applyAlignment="1">
      <alignment horizontal="center" vertical="center" wrapText="1"/>
    </xf>
    <xf numFmtId="1" fontId="21" fillId="25" borderId="11" xfId="46" applyNumberFormat="1" applyFont="1" applyFill="1" applyBorder="1" applyAlignment="1">
      <alignment horizontal="center" vertical="center" wrapText="1"/>
    </xf>
    <xf numFmtId="1" fontId="21" fillId="25" borderId="11" xfId="38" applyNumberFormat="1" applyFont="1" applyFill="1" applyBorder="1" applyAlignment="1">
      <alignment horizontal="center" vertical="top" wrapText="1"/>
    </xf>
    <xf numFmtId="0" fontId="17" fillId="25" borderId="10" xfId="38" applyFont="1" applyFill="1" applyBorder="1" applyAlignment="1">
      <alignment horizontal="center" vertical="top" wrapText="1"/>
    </xf>
    <xf numFmtId="0" fontId="17" fillId="25" borderId="10" xfId="46" applyFont="1" applyFill="1" applyBorder="1" applyAlignment="1">
      <alignment horizontal="center" vertical="center" wrapText="1"/>
    </xf>
    <xf numFmtId="0" fontId="21" fillId="25" borderId="10" xfId="38" applyFont="1" applyFill="1" applyBorder="1" applyAlignment="1">
      <alignment horizontal="center" vertical="top" wrapText="1"/>
    </xf>
    <xf numFmtId="0" fontId="17" fillId="25" borderId="10" xfId="38" applyFont="1" applyFill="1" applyBorder="1" applyAlignment="1">
      <alignment horizontal="center" vertical="center" wrapText="1"/>
    </xf>
    <xf numFmtId="1" fontId="21" fillId="25" borderId="11" xfId="3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38" applyAlignment="1">
      <alignment horizontal="left"/>
    </xf>
    <xf numFmtId="0" fontId="21" fillId="0" borderId="12" xfId="38" applyFont="1" applyFill="1" applyBorder="1" applyAlignment="1">
      <alignment horizontal="left" vertical="top" wrapText="1"/>
    </xf>
    <xf numFmtId="0" fontId="17" fillId="25" borderId="11" xfId="38" applyFont="1" applyFill="1" applyBorder="1" applyAlignment="1">
      <alignment horizontal="left" vertical="center" wrapText="1"/>
    </xf>
    <xf numFmtId="0" fontId="17" fillId="0" borderId="11" xfId="38" applyFont="1" applyBorder="1" applyAlignment="1">
      <alignment horizontal="left" vertical="center" wrapText="1"/>
    </xf>
    <xf numFmtId="0" fontId="17" fillId="0" borderId="0" xfId="38" applyFont="1" applyAlignment="1">
      <alignment horizontal="left"/>
    </xf>
    <xf numFmtId="0" fontId="21" fillId="0" borderId="0" xfId="38" applyFont="1" applyFill="1" applyBorder="1" applyAlignment="1">
      <alignment horizontal="left" vertical="top"/>
    </xf>
    <xf numFmtId="0" fontId="21" fillId="25" borderId="11" xfId="38" applyFont="1" applyFill="1" applyBorder="1" applyAlignment="1">
      <alignment horizontal="center" vertical="top" wrapText="1"/>
    </xf>
    <xf numFmtId="0" fontId="27" fillId="0" borderId="0" xfId="38" applyFont="1" applyFill="1" applyBorder="1" applyAlignment="1">
      <alignment horizontal="left" vertical="top" wrapText="1"/>
    </xf>
    <xf numFmtId="0" fontId="23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2" fillId="0" borderId="0" xfId="38" applyFont="1" applyFill="1" applyBorder="1" applyAlignment="1">
      <alignment horizontal="left" vertical="top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4"/>
  <sheetViews>
    <sheetView view="pageBreakPreview" zoomScale="60" zoomScaleNormal="75" workbookViewId="0">
      <selection activeCell="C14" sqref="C14:C21"/>
    </sheetView>
  </sheetViews>
  <sheetFormatPr defaultRowHeight="12" x14ac:dyDescent="0.2"/>
  <cols>
    <col min="1" max="1" width="7.1640625" customWidth="1"/>
    <col min="2" max="2" width="12.6640625" customWidth="1"/>
    <col min="3" max="3" width="42.5" style="50" customWidth="1"/>
    <col min="4" max="4" width="20.83203125" customWidth="1"/>
    <col min="5" max="5" width="24.6640625" customWidth="1"/>
    <col min="6" max="7" width="9.5" customWidth="1"/>
    <col min="8" max="8" width="36.83203125" customWidth="1"/>
    <col min="9" max="13" width="9.6640625" customWidth="1"/>
    <col min="14" max="14" width="13.83203125" customWidth="1"/>
    <col min="15" max="15" width="16.1640625" customWidth="1"/>
    <col min="16" max="16" width="17.33203125" customWidth="1"/>
  </cols>
  <sheetData>
    <row r="2" spans="1:16" ht="15" customHeight="1" x14ac:dyDescent="0.2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x14ac:dyDescent="0.2">
      <c r="A3" s="23"/>
      <c r="B3" s="23"/>
      <c r="C3" s="3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x14ac:dyDescent="0.2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" x14ac:dyDescent="0.2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 x14ac:dyDescent="0.25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" customHeight="1" x14ac:dyDescent="0.2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" customHeight="1" x14ac:dyDescent="0.2">
      <c r="A8" s="63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24"/>
      <c r="M8" s="1"/>
      <c r="N8" s="1"/>
      <c r="O8" s="1"/>
      <c r="P8" s="1"/>
    </row>
    <row r="9" spans="1:16" ht="14.25" customHeight="1" x14ac:dyDescent="0.2">
      <c r="A9" s="58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4.25" customHeight="1" x14ac:dyDescent="0.2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4.25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3.5" thickBot="1" x14ac:dyDescent="0.25">
      <c r="A12" s="2"/>
      <c r="B12" s="2"/>
      <c r="C12" s="5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67.5" customHeight="1" thickBot="1" x14ac:dyDescent="0.25">
      <c r="A13" s="13" t="s">
        <v>0</v>
      </c>
      <c r="B13" s="19" t="s">
        <v>1</v>
      </c>
      <c r="C13" s="52" t="s">
        <v>2</v>
      </c>
      <c r="D13" s="20" t="s">
        <v>10</v>
      </c>
      <c r="E13" s="16" t="s">
        <v>13</v>
      </c>
      <c r="F13" s="21" t="s">
        <v>11</v>
      </c>
      <c r="G13" s="21" t="s">
        <v>12</v>
      </c>
      <c r="H13" s="16" t="s">
        <v>3</v>
      </c>
      <c r="I13" s="22" t="s">
        <v>19</v>
      </c>
      <c r="J13" s="22" t="s">
        <v>18</v>
      </c>
      <c r="K13" s="22" t="s">
        <v>20</v>
      </c>
      <c r="L13" s="22" t="s">
        <v>21</v>
      </c>
      <c r="M13" s="16" t="s">
        <v>4</v>
      </c>
      <c r="N13" s="16" t="s">
        <v>5</v>
      </c>
      <c r="O13" s="16" t="s">
        <v>6</v>
      </c>
      <c r="P13" s="13" t="s">
        <v>9</v>
      </c>
    </row>
    <row r="14" spans="1:16" ht="18" customHeight="1" x14ac:dyDescent="0.2">
      <c r="A14" s="39">
        <v>1</v>
      </c>
      <c r="B14" s="40" t="s">
        <v>67</v>
      </c>
      <c r="C14" s="53"/>
      <c r="D14" s="41" t="s">
        <v>32</v>
      </c>
      <c r="E14" s="41" t="s">
        <v>48</v>
      </c>
      <c r="F14" s="41" t="s">
        <v>34</v>
      </c>
      <c r="G14" s="41">
        <v>7</v>
      </c>
      <c r="H14" s="48" t="s">
        <v>33</v>
      </c>
      <c r="I14" s="48">
        <v>9</v>
      </c>
      <c r="J14" s="48">
        <v>11</v>
      </c>
      <c r="K14" s="48">
        <v>14</v>
      </c>
      <c r="L14" s="48">
        <v>4</v>
      </c>
      <c r="M14" s="49">
        <f t="shared" ref="M14:M21" si="0">SUM(I14:L14)</f>
        <v>38</v>
      </c>
      <c r="N14" s="49">
        <v>50</v>
      </c>
      <c r="O14" s="44">
        <f t="shared" ref="O14:O21" si="1">M14*100/N14</f>
        <v>76</v>
      </c>
      <c r="P14" s="40" t="s">
        <v>37</v>
      </c>
    </row>
    <row r="15" spans="1:16" ht="18" customHeight="1" x14ac:dyDescent="0.2">
      <c r="A15" s="45">
        <v>2</v>
      </c>
      <c r="B15" s="40" t="s">
        <v>69</v>
      </c>
      <c r="C15" s="53"/>
      <c r="D15" s="48" t="s">
        <v>32</v>
      </c>
      <c r="E15" s="41" t="s">
        <v>47</v>
      </c>
      <c r="F15" s="41" t="s">
        <v>34</v>
      </c>
      <c r="G15" s="41">
        <v>7</v>
      </c>
      <c r="H15" s="48" t="s">
        <v>33</v>
      </c>
      <c r="I15" s="48">
        <v>5</v>
      </c>
      <c r="J15" s="48">
        <v>9</v>
      </c>
      <c r="K15" s="48">
        <v>12</v>
      </c>
      <c r="L15" s="48">
        <v>2</v>
      </c>
      <c r="M15" s="49">
        <f t="shared" si="0"/>
        <v>28</v>
      </c>
      <c r="N15" s="49">
        <v>50</v>
      </c>
      <c r="O15" s="44">
        <f t="shared" si="1"/>
        <v>56</v>
      </c>
      <c r="P15" s="47" t="s">
        <v>62</v>
      </c>
    </row>
    <row r="16" spans="1:16" ht="18" customHeight="1" x14ac:dyDescent="0.2">
      <c r="A16" s="5">
        <v>3</v>
      </c>
      <c r="B16" s="32" t="s">
        <v>70</v>
      </c>
      <c r="C16" s="54"/>
      <c r="D16" s="27" t="s">
        <v>32</v>
      </c>
      <c r="E16" s="26" t="s">
        <v>47</v>
      </c>
      <c r="F16" s="26" t="s">
        <v>34</v>
      </c>
      <c r="G16" s="26">
        <v>7</v>
      </c>
      <c r="H16" s="27" t="s">
        <v>33</v>
      </c>
      <c r="I16" s="27">
        <v>4</v>
      </c>
      <c r="J16" s="27">
        <v>7</v>
      </c>
      <c r="K16" s="27">
        <v>11</v>
      </c>
      <c r="L16" s="27">
        <v>2</v>
      </c>
      <c r="M16" s="29">
        <f t="shared" si="0"/>
        <v>24</v>
      </c>
      <c r="N16" s="30">
        <v>50</v>
      </c>
      <c r="O16" s="18">
        <f t="shared" si="1"/>
        <v>48</v>
      </c>
      <c r="P16" s="17" t="s">
        <v>63</v>
      </c>
    </row>
    <row r="17" spans="1:19" s="38" customFormat="1" ht="18" customHeight="1" x14ac:dyDescent="0.2">
      <c r="A17" s="5">
        <v>4</v>
      </c>
      <c r="B17" s="32" t="s">
        <v>71</v>
      </c>
      <c r="C17" s="54"/>
      <c r="D17" s="27" t="s">
        <v>32</v>
      </c>
      <c r="E17" s="27" t="s">
        <v>47</v>
      </c>
      <c r="F17" s="26" t="s">
        <v>34</v>
      </c>
      <c r="G17" s="26">
        <v>7</v>
      </c>
      <c r="H17" s="27" t="s">
        <v>33</v>
      </c>
      <c r="I17" s="27">
        <v>5</v>
      </c>
      <c r="J17" s="27">
        <v>8</v>
      </c>
      <c r="K17" s="27">
        <v>10</v>
      </c>
      <c r="L17" s="27">
        <v>1</v>
      </c>
      <c r="M17" s="29">
        <f t="shared" si="0"/>
        <v>24</v>
      </c>
      <c r="N17" s="30">
        <v>50</v>
      </c>
      <c r="O17" s="18">
        <f t="shared" si="1"/>
        <v>48</v>
      </c>
      <c r="P17" s="17" t="s">
        <v>63</v>
      </c>
    </row>
    <row r="18" spans="1:19" ht="18" customHeight="1" x14ac:dyDescent="0.2">
      <c r="A18" s="5">
        <v>5</v>
      </c>
      <c r="B18" s="32" t="s">
        <v>64</v>
      </c>
      <c r="C18" s="54"/>
      <c r="D18" s="27" t="s">
        <v>32</v>
      </c>
      <c r="E18" s="26" t="s">
        <v>47</v>
      </c>
      <c r="F18" s="26" t="s">
        <v>35</v>
      </c>
      <c r="G18" s="26">
        <v>7</v>
      </c>
      <c r="H18" s="27" t="s">
        <v>33</v>
      </c>
      <c r="I18" s="27">
        <v>5</v>
      </c>
      <c r="J18" s="27">
        <v>5</v>
      </c>
      <c r="K18" s="27">
        <v>10</v>
      </c>
      <c r="L18" s="27">
        <v>2</v>
      </c>
      <c r="M18" s="29">
        <f t="shared" si="0"/>
        <v>22</v>
      </c>
      <c r="N18" s="30">
        <v>50</v>
      </c>
      <c r="O18" s="18">
        <f t="shared" si="1"/>
        <v>44</v>
      </c>
      <c r="P18" s="17" t="s">
        <v>63</v>
      </c>
    </row>
    <row r="19" spans="1:19" ht="18" customHeight="1" x14ac:dyDescent="0.2">
      <c r="A19" s="5">
        <v>6</v>
      </c>
      <c r="B19" s="32" t="s">
        <v>68</v>
      </c>
      <c r="C19" s="54"/>
      <c r="D19" s="27" t="s">
        <v>32</v>
      </c>
      <c r="E19" s="26" t="s">
        <v>47</v>
      </c>
      <c r="F19" s="26" t="s">
        <v>34</v>
      </c>
      <c r="G19" s="26">
        <v>7</v>
      </c>
      <c r="H19" s="27" t="s">
        <v>33</v>
      </c>
      <c r="I19" s="27">
        <v>4</v>
      </c>
      <c r="J19" s="27">
        <v>4</v>
      </c>
      <c r="K19" s="27">
        <v>10</v>
      </c>
      <c r="L19" s="27">
        <v>2</v>
      </c>
      <c r="M19" s="29">
        <f t="shared" si="0"/>
        <v>20</v>
      </c>
      <c r="N19" s="30">
        <v>50</v>
      </c>
      <c r="O19" s="18">
        <f t="shared" si="1"/>
        <v>40</v>
      </c>
      <c r="P19" s="17" t="s">
        <v>63</v>
      </c>
    </row>
    <row r="20" spans="1:19" ht="18" customHeight="1" x14ac:dyDescent="0.2">
      <c r="A20" s="5">
        <v>7</v>
      </c>
      <c r="B20" s="32" t="s">
        <v>66</v>
      </c>
      <c r="C20" s="54"/>
      <c r="D20" s="28" t="s">
        <v>32</v>
      </c>
      <c r="E20" s="31" t="s">
        <v>47</v>
      </c>
      <c r="F20" s="26" t="s">
        <v>36</v>
      </c>
      <c r="G20" s="26">
        <v>7</v>
      </c>
      <c r="H20" s="28" t="s">
        <v>33</v>
      </c>
      <c r="I20" s="27">
        <v>5</v>
      </c>
      <c r="J20" s="27">
        <v>6</v>
      </c>
      <c r="K20" s="27">
        <v>6</v>
      </c>
      <c r="L20" s="27">
        <v>1</v>
      </c>
      <c r="M20" s="29">
        <f t="shared" si="0"/>
        <v>18</v>
      </c>
      <c r="N20" s="30">
        <v>50</v>
      </c>
      <c r="O20" s="18">
        <f t="shared" si="1"/>
        <v>36</v>
      </c>
      <c r="P20" s="17" t="s">
        <v>63</v>
      </c>
    </row>
    <row r="21" spans="1:19" ht="18" customHeight="1" x14ac:dyDescent="0.2">
      <c r="A21" s="5">
        <v>8</v>
      </c>
      <c r="B21" s="32" t="s">
        <v>65</v>
      </c>
      <c r="C21" s="54"/>
      <c r="D21" s="27" t="s">
        <v>32</v>
      </c>
      <c r="E21" s="26" t="s">
        <v>47</v>
      </c>
      <c r="F21" s="26" t="s">
        <v>36</v>
      </c>
      <c r="G21" s="26">
        <v>7</v>
      </c>
      <c r="H21" s="27" t="s">
        <v>33</v>
      </c>
      <c r="I21" s="27">
        <v>4</v>
      </c>
      <c r="J21" s="27">
        <v>4</v>
      </c>
      <c r="K21" s="27">
        <v>6</v>
      </c>
      <c r="L21" s="27">
        <v>2</v>
      </c>
      <c r="M21" s="29">
        <f t="shared" si="0"/>
        <v>16</v>
      </c>
      <c r="N21" s="30">
        <v>50</v>
      </c>
      <c r="O21" s="18">
        <f t="shared" si="1"/>
        <v>32</v>
      </c>
      <c r="P21" s="17" t="s">
        <v>63</v>
      </c>
    </row>
    <row r="22" spans="1:19" ht="12.75" x14ac:dyDescent="0.2">
      <c r="A22" s="6"/>
      <c r="B22" s="7"/>
      <c r="C22" s="6"/>
      <c r="D22" s="6"/>
      <c r="E22" s="6"/>
      <c r="F22" s="6"/>
      <c r="G22" s="6"/>
      <c r="H22" s="6"/>
      <c r="I22" s="8"/>
      <c r="J22" s="8"/>
      <c r="K22" s="8"/>
      <c r="L22" s="8"/>
      <c r="M22" s="14"/>
      <c r="N22" s="14"/>
      <c r="O22" s="14"/>
      <c r="P22" s="15"/>
    </row>
    <row r="23" spans="1:19" ht="12.75" x14ac:dyDescent="0.2">
      <c r="A23" s="6"/>
      <c r="B23" s="7"/>
      <c r="C23" s="6"/>
      <c r="D23" s="6"/>
      <c r="E23" s="6"/>
      <c r="F23" s="6"/>
      <c r="G23" s="6"/>
      <c r="H23" s="6"/>
      <c r="I23" s="8"/>
      <c r="J23" s="8"/>
      <c r="K23" s="8"/>
      <c r="L23" s="8"/>
      <c r="M23" s="9"/>
      <c r="N23" s="9"/>
      <c r="O23" s="9"/>
      <c r="P23" s="8"/>
    </row>
    <row r="24" spans="1:19" ht="37.5" customHeight="1" x14ac:dyDescent="0.2">
      <c r="A24" s="6"/>
      <c r="B24" s="10" t="s">
        <v>7</v>
      </c>
      <c r="C24" s="6"/>
      <c r="D24" s="6"/>
      <c r="E24" s="6"/>
      <c r="F24" s="6"/>
      <c r="G24" s="6"/>
      <c r="H24" s="6" t="s">
        <v>25</v>
      </c>
      <c r="I24" s="8"/>
      <c r="J24" s="8"/>
      <c r="K24" s="8"/>
      <c r="L24" s="8"/>
      <c r="M24" s="9"/>
      <c r="N24" s="9"/>
      <c r="O24" s="9"/>
      <c r="P24" s="8"/>
    </row>
    <row r="25" spans="1:19" ht="12.75" x14ac:dyDescent="0.2">
      <c r="B25" s="12" t="s">
        <v>8</v>
      </c>
      <c r="C25" s="55"/>
      <c r="D25" s="2"/>
      <c r="E25" s="2"/>
      <c r="F25" s="2"/>
      <c r="G25" s="2"/>
      <c r="H25" s="6" t="s">
        <v>26</v>
      </c>
      <c r="I25" s="2"/>
      <c r="J25" s="2"/>
      <c r="K25" s="2"/>
      <c r="L25" s="2"/>
      <c r="M25" s="2"/>
      <c r="N25" s="2"/>
      <c r="O25" s="2"/>
      <c r="P25" s="2"/>
    </row>
    <row r="26" spans="1:19" ht="12.75" x14ac:dyDescent="0.2">
      <c r="B26" s="4"/>
      <c r="C26" s="56"/>
      <c r="D26" s="4"/>
      <c r="E26" s="4"/>
      <c r="F26" s="4"/>
      <c r="G26" s="4"/>
      <c r="H26" s="6" t="s">
        <v>27</v>
      </c>
      <c r="I26" s="4"/>
      <c r="J26" s="4"/>
      <c r="K26" s="4"/>
      <c r="L26" s="4"/>
      <c r="M26" s="4"/>
      <c r="N26" s="4"/>
      <c r="O26" s="4"/>
      <c r="P26" s="4"/>
    </row>
    <row r="27" spans="1:19" ht="12.75" x14ac:dyDescent="0.2">
      <c r="B27" s="4"/>
      <c r="C27" s="56"/>
      <c r="D27" s="4"/>
      <c r="E27" s="4"/>
      <c r="F27" s="4"/>
      <c r="G27" s="4"/>
      <c r="H27" s="25" t="s">
        <v>28</v>
      </c>
      <c r="I27" s="4"/>
      <c r="J27" s="4"/>
      <c r="K27" s="4"/>
      <c r="L27" s="4"/>
      <c r="M27" s="4"/>
      <c r="N27" s="4"/>
      <c r="O27" s="4"/>
      <c r="P27" s="4"/>
    </row>
    <row r="28" spans="1:19" ht="12.75" x14ac:dyDescent="0.2">
      <c r="B28" s="4"/>
      <c r="C28" s="56"/>
      <c r="D28" s="4"/>
      <c r="E28" s="4"/>
      <c r="F28" s="4"/>
      <c r="G28" s="4"/>
      <c r="H28" s="6"/>
      <c r="I28" s="4"/>
      <c r="J28" s="4"/>
      <c r="K28" s="4"/>
      <c r="L28" s="4"/>
      <c r="M28" s="4"/>
      <c r="N28" s="4"/>
      <c r="O28" s="4"/>
      <c r="P28" s="4"/>
      <c r="S28" s="50"/>
    </row>
    <row r="29" spans="1:19" ht="12.75" x14ac:dyDescent="0.2">
      <c r="B29" s="4"/>
      <c r="C29" s="56"/>
      <c r="D29" s="4"/>
      <c r="E29" s="4"/>
      <c r="F29" s="4"/>
      <c r="G29" s="4"/>
      <c r="H29" s="6"/>
      <c r="I29" s="4"/>
      <c r="J29" s="4"/>
      <c r="K29" s="4"/>
      <c r="L29" s="4"/>
      <c r="M29" s="4"/>
      <c r="N29" s="4"/>
      <c r="O29" s="4"/>
      <c r="P29" s="4"/>
    </row>
    <row r="30" spans="1:19" ht="12.75" x14ac:dyDescent="0.2">
      <c r="B30" s="4"/>
      <c r="C30" s="56"/>
      <c r="D30" s="4"/>
      <c r="E30" s="4"/>
      <c r="F30" s="4"/>
      <c r="G30" s="4"/>
      <c r="H30" s="6"/>
      <c r="I30" s="4"/>
      <c r="J30" s="4"/>
      <c r="K30" s="4"/>
      <c r="L30" s="4"/>
      <c r="M30" s="4"/>
      <c r="N30" s="4"/>
      <c r="O30" s="4"/>
      <c r="P30" s="4"/>
    </row>
    <row r="31" spans="1:19" ht="12.75" x14ac:dyDescent="0.2">
      <c r="B31" s="4"/>
      <c r="C31" s="56"/>
      <c r="D31" s="4"/>
      <c r="E31" s="4"/>
      <c r="F31" s="4"/>
      <c r="G31" s="4"/>
      <c r="H31" s="6"/>
      <c r="I31" s="4"/>
      <c r="J31" s="4"/>
      <c r="K31" s="4"/>
      <c r="L31" s="4"/>
      <c r="M31" s="4"/>
      <c r="N31" s="4"/>
      <c r="O31" s="4"/>
      <c r="P31" s="4"/>
    </row>
    <row r="32" spans="1:19" ht="12.75" x14ac:dyDescent="0.2">
      <c r="B32" s="4"/>
      <c r="C32" s="56"/>
      <c r="D32" s="4"/>
      <c r="E32" s="4"/>
      <c r="F32" s="4"/>
      <c r="G32" s="4"/>
      <c r="H32" s="6"/>
      <c r="I32" s="4"/>
      <c r="J32" s="4"/>
      <c r="K32" s="4"/>
      <c r="L32" s="4"/>
      <c r="M32" s="4"/>
      <c r="N32" s="4"/>
      <c r="O32" s="4"/>
      <c r="P32" s="4"/>
    </row>
    <row r="33" spans="2:16" ht="12.75" x14ac:dyDescent="0.2">
      <c r="B33" s="4"/>
      <c r="C33" s="56"/>
      <c r="D33" s="4"/>
      <c r="E33" s="4"/>
      <c r="F33" s="4"/>
      <c r="G33" s="4"/>
      <c r="H33" s="6"/>
      <c r="I33" s="4"/>
      <c r="J33" s="4"/>
      <c r="K33" s="4"/>
      <c r="L33" s="4"/>
      <c r="M33" s="4"/>
      <c r="N33" s="4"/>
      <c r="O33" s="4"/>
      <c r="P33" s="4"/>
    </row>
    <row r="34" spans="2:16" ht="12.75" x14ac:dyDescent="0.2">
      <c r="B34" s="4"/>
      <c r="C34" s="56"/>
      <c r="D34" s="4"/>
      <c r="E34" s="4"/>
      <c r="F34" s="4"/>
      <c r="G34" s="4"/>
      <c r="H34" s="6"/>
      <c r="I34" s="4"/>
      <c r="J34" s="4"/>
      <c r="K34" s="4"/>
      <c r="L34" s="4"/>
      <c r="M34" s="4"/>
      <c r="N34" s="4"/>
      <c r="O34" s="4"/>
      <c r="P34" s="4"/>
    </row>
  </sheetData>
  <sortState ref="A14:P21">
    <sortCondition descending="1" ref="M14:M21"/>
  </sortState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K8"/>
  </mergeCells>
  <phoneticPr fontId="26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view="pageBreakPreview" zoomScale="60" zoomScaleNormal="75" workbookViewId="0">
      <selection activeCell="C14" sqref="C14:C25"/>
    </sheetView>
  </sheetViews>
  <sheetFormatPr defaultRowHeight="12" x14ac:dyDescent="0.2"/>
  <cols>
    <col min="1" max="1" width="7.1640625" customWidth="1"/>
    <col min="2" max="2" width="16.5" customWidth="1"/>
    <col min="3" max="3" width="38.6640625" bestFit="1" customWidth="1"/>
    <col min="4" max="4" width="20.83203125" customWidth="1"/>
    <col min="5" max="5" width="24.6640625" customWidth="1"/>
    <col min="6" max="7" width="9.83203125" customWidth="1"/>
    <col min="8" max="8" width="40.33203125" customWidth="1"/>
    <col min="9" max="13" width="10.5" customWidth="1"/>
    <col min="14" max="14" width="12.83203125" customWidth="1"/>
    <col min="15" max="15" width="14.6640625" customWidth="1"/>
    <col min="16" max="16" width="17.33203125" customWidth="1"/>
  </cols>
  <sheetData>
    <row r="2" spans="1:16" ht="15" customHeight="1" x14ac:dyDescent="0.2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x14ac:dyDescent="0.2">
      <c r="A4" s="61" t="s">
        <v>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" x14ac:dyDescent="0.2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 x14ac:dyDescent="0.25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" customHeight="1" x14ac:dyDescent="0.2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" customHeight="1" x14ac:dyDescent="0.2">
      <c r="A8" s="63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24"/>
      <c r="M8" s="1"/>
      <c r="N8" s="1"/>
      <c r="O8" s="1"/>
      <c r="P8" s="1"/>
    </row>
    <row r="9" spans="1:16" ht="14.25" customHeight="1" x14ac:dyDescent="0.2">
      <c r="A9" s="58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4.25" customHeight="1" x14ac:dyDescent="0.2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4.25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90.75" customHeight="1" thickBot="1" x14ac:dyDescent="0.25">
      <c r="A13" s="13" t="s">
        <v>0</v>
      </c>
      <c r="B13" s="19" t="s">
        <v>1</v>
      </c>
      <c r="C13" s="16" t="s">
        <v>2</v>
      </c>
      <c r="D13" s="20" t="s">
        <v>10</v>
      </c>
      <c r="E13" s="16" t="s">
        <v>13</v>
      </c>
      <c r="F13" s="21" t="s">
        <v>11</v>
      </c>
      <c r="G13" s="21" t="s">
        <v>12</v>
      </c>
      <c r="H13" s="16" t="s">
        <v>3</v>
      </c>
      <c r="I13" s="22" t="s">
        <v>19</v>
      </c>
      <c r="J13" s="22" t="s">
        <v>18</v>
      </c>
      <c r="K13" s="22" t="s">
        <v>20</v>
      </c>
      <c r="L13" s="22" t="s">
        <v>21</v>
      </c>
      <c r="M13" s="16" t="s">
        <v>4</v>
      </c>
      <c r="N13" s="16" t="s">
        <v>5</v>
      </c>
      <c r="O13" s="16" t="s">
        <v>6</v>
      </c>
      <c r="P13" s="13" t="s">
        <v>9</v>
      </c>
    </row>
    <row r="14" spans="1:16" ht="19.5" customHeight="1" x14ac:dyDescent="0.2">
      <c r="A14" s="39">
        <v>1</v>
      </c>
      <c r="B14" s="40" t="s">
        <v>53</v>
      </c>
      <c r="C14" s="41"/>
      <c r="D14" s="42" t="s">
        <v>32</v>
      </c>
      <c r="E14" s="41" t="s">
        <v>47</v>
      </c>
      <c r="F14" s="42" t="s">
        <v>44</v>
      </c>
      <c r="G14" s="42">
        <v>8</v>
      </c>
      <c r="H14" s="42" t="s">
        <v>42</v>
      </c>
      <c r="I14" s="42">
        <v>10</v>
      </c>
      <c r="J14" s="42">
        <v>9</v>
      </c>
      <c r="K14" s="42">
        <v>11</v>
      </c>
      <c r="L14" s="42">
        <v>3</v>
      </c>
      <c r="M14" s="43">
        <v>33</v>
      </c>
      <c r="N14" s="43">
        <v>50</v>
      </c>
      <c r="O14" s="44">
        <f t="shared" ref="O14:O25" si="0">M14*100/N14</f>
        <v>66</v>
      </c>
      <c r="P14" s="40" t="s">
        <v>37</v>
      </c>
    </row>
    <row r="15" spans="1:16" ht="19.5" customHeight="1" x14ac:dyDescent="0.2">
      <c r="A15" s="45">
        <v>2</v>
      </c>
      <c r="B15" s="40" t="s">
        <v>54</v>
      </c>
      <c r="C15" s="41"/>
      <c r="D15" s="42" t="s">
        <v>32</v>
      </c>
      <c r="E15" s="41" t="s">
        <v>47</v>
      </c>
      <c r="F15" s="42" t="s">
        <v>44</v>
      </c>
      <c r="G15" s="42">
        <v>8</v>
      </c>
      <c r="H15" s="42" t="s">
        <v>42</v>
      </c>
      <c r="I15" s="46">
        <v>8</v>
      </c>
      <c r="J15" s="46">
        <v>4</v>
      </c>
      <c r="K15" s="46">
        <v>8</v>
      </c>
      <c r="L15" s="46">
        <v>5</v>
      </c>
      <c r="M15" s="43">
        <v>25</v>
      </c>
      <c r="N15" s="43">
        <v>50</v>
      </c>
      <c r="O15" s="44">
        <f t="shared" si="0"/>
        <v>50</v>
      </c>
      <c r="P15" s="47" t="s">
        <v>62</v>
      </c>
    </row>
    <row r="16" spans="1:16" ht="19.5" customHeight="1" x14ac:dyDescent="0.2">
      <c r="A16" s="5">
        <v>3</v>
      </c>
      <c r="B16" s="32" t="s">
        <v>59</v>
      </c>
      <c r="C16" s="26"/>
      <c r="D16" s="35" t="s">
        <v>32</v>
      </c>
      <c r="E16" s="31" t="s">
        <v>47</v>
      </c>
      <c r="F16" s="35" t="s">
        <v>43</v>
      </c>
      <c r="G16" s="35">
        <v>8</v>
      </c>
      <c r="H16" s="26" t="s">
        <v>33</v>
      </c>
      <c r="I16" s="27">
        <v>5</v>
      </c>
      <c r="J16" s="27">
        <v>8</v>
      </c>
      <c r="K16" s="27">
        <v>10</v>
      </c>
      <c r="L16" s="27">
        <v>1</v>
      </c>
      <c r="M16" s="29">
        <f>SUM(I16:L16)</f>
        <v>24</v>
      </c>
      <c r="N16" s="34">
        <v>50</v>
      </c>
      <c r="O16" s="18">
        <f t="shared" si="0"/>
        <v>48</v>
      </c>
      <c r="P16" s="17" t="s">
        <v>63</v>
      </c>
    </row>
    <row r="17" spans="1:16" s="38" customFormat="1" ht="19.5" customHeight="1" x14ac:dyDescent="0.2">
      <c r="A17" s="5">
        <v>4</v>
      </c>
      <c r="B17" s="32" t="s">
        <v>61</v>
      </c>
      <c r="C17" s="26"/>
      <c r="D17" s="35" t="s">
        <v>32</v>
      </c>
      <c r="E17" s="31" t="s">
        <v>47</v>
      </c>
      <c r="F17" s="35" t="s">
        <v>43</v>
      </c>
      <c r="G17" s="35">
        <v>8</v>
      </c>
      <c r="H17" s="26" t="s">
        <v>33</v>
      </c>
      <c r="I17" s="27">
        <v>4</v>
      </c>
      <c r="J17" s="27">
        <v>7</v>
      </c>
      <c r="K17" s="27">
        <v>11</v>
      </c>
      <c r="L17" s="27">
        <v>2</v>
      </c>
      <c r="M17" s="29">
        <f>SUM(I17:L17)</f>
        <v>24</v>
      </c>
      <c r="N17" s="36">
        <v>50</v>
      </c>
      <c r="O17" s="18">
        <f t="shared" si="0"/>
        <v>48</v>
      </c>
      <c r="P17" s="17" t="s">
        <v>63</v>
      </c>
    </row>
    <row r="18" spans="1:16" ht="19.5" customHeight="1" x14ac:dyDescent="0.2">
      <c r="A18" s="5">
        <v>5</v>
      </c>
      <c r="B18" s="32" t="s">
        <v>55</v>
      </c>
      <c r="C18" s="26"/>
      <c r="D18" s="35" t="s">
        <v>32</v>
      </c>
      <c r="E18" s="31" t="s">
        <v>47</v>
      </c>
      <c r="F18" s="35" t="s">
        <v>44</v>
      </c>
      <c r="G18" s="35">
        <v>8</v>
      </c>
      <c r="H18" s="35" t="s">
        <v>42</v>
      </c>
      <c r="I18" s="33">
        <v>7</v>
      </c>
      <c r="J18" s="33">
        <v>5</v>
      </c>
      <c r="K18" s="33">
        <v>6</v>
      </c>
      <c r="L18" s="33">
        <v>5</v>
      </c>
      <c r="M18" s="34">
        <v>23</v>
      </c>
      <c r="N18" s="34">
        <v>50</v>
      </c>
      <c r="O18" s="18">
        <f t="shared" si="0"/>
        <v>46</v>
      </c>
      <c r="P18" s="17" t="s">
        <v>63</v>
      </c>
    </row>
    <row r="19" spans="1:16" ht="19.5" customHeight="1" x14ac:dyDescent="0.2">
      <c r="A19" s="5">
        <v>6</v>
      </c>
      <c r="B19" s="32" t="s">
        <v>50</v>
      </c>
      <c r="C19" s="26"/>
      <c r="D19" s="35" t="s">
        <v>32</v>
      </c>
      <c r="E19" s="31" t="s">
        <v>47</v>
      </c>
      <c r="F19" s="35" t="s">
        <v>43</v>
      </c>
      <c r="G19" s="35">
        <v>8</v>
      </c>
      <c r="H19" s="35" t="s">
        <v>42</v>
      </c>
      <c r="I19" s="33">
        <v>6</v>
      </c>
      <c r="J19" s="33">
        <v>7</v>
      </c>
      <c r="K19" s="33">
        <v>6</v>
      </c>
      <c r="L19" s="33">
        <v>2</v>
      </c>
      <c r="M19" s="34">
        <v>21</v>
      </c>
      <c r="N19" s="34">
        <v>50</v>
      </c>
      <c r="O19" s="18">
        <f t="shared" si="0"/>
        <v>42</v>
      </c>
      <c r="P19" s="17" t="s">
        <v>63</v>
      </c>
    </row>
    <row r="20" spans="1:16" ht="19.5" customHeight="1" x14ac:dyDescent="0.2">
      <c r="A20" s="5">
        <v>7</v>
      </c>
      <c r="B20" s="32" t="s">
        <v>57</v>
      </c>
      <c r="C20" s="26"/>
      <c r="D20" s="35" t="s">
        <v>32</v>
      </c>
      <c r="E20" s="31" t="s">
        <v>47</v>
      </c>
      <c r="F20" s="35" t="s">
        <v>44</v>
      </c>
      <c r="G20" s="35">
        <v>8</v>
      </c>
      <c r="H20" s="35" t="s">
        <v>42</v>
      </c>
      <c r="I20" s="33">
        <v>5</v>
      </c>
      <c r="J20" s="33">
        <v>5</v>
      </c>
      <c r="K20" s="33">
        <v>8</v>
      </c>
      <c r="L20" s="33">
        <v>3</v>
      </c>
      <c r="M20" s="34">
        <v>21</v>
      </c>
      <c r="N20" s="34">
        <v>50</v>
      </c>
      <c r="O20" s="18">
        <f t="shared" si="0"/>
        <v>42</v>
      </c>
      <c r="P20" s="17" t="s">
        <v>63</v>
      </c>
    </row>
    <row r="21" spans="1:16" ht="19.5" customHeight="1" x14ac:dyDescent="0.2">
      <c r="A21" s="5">
        <v>8</v>
      </c>
      <c r="B21" s="32" t="s">
        <v>51</v>
      </c>
      <c r="C21" s="26"/>
      <c r="D21" s="35" t="s">
        <v>32</v>
      </c>
      <c r="E21" s="31" t="s">
        <v>47</v>
      </c>
      <c r="F21" s="35" t="s">
        <v>43</v>
      </c>
      <c r="G21" s="35">
        <v>8</v>
      </c>
      <c r="H21" s="35" t="s">
        <v>42</v>
      </c>
      <c r="I21" s="33">
        <v>8</v>
      </c>
      <c r="J21" s="33">
        <v>5</v>
      </c>
      <c r="K21" s="33">
        <v>6</v>
      </c>
      <c r="L21" s="33">
        <v>1</v>
      </c>
      <c r="M21" s="34">
        <v>20</v>
      </c>
      <c r="N21" s="34">
        <v>50</v>
      </c>
      <c r="O21" s="18">
        <f t="shared" si="0"/>
        <v>40</v>
      </c>
      <c r="P21" s="17" t="s">
        <v>63</v>
      </c>
    </row>
    <row r="22" spans="1:16" ht="19.5" customHeight="1" x14ac:dyDescent="0.2">
      <c r="A22" s="5">
        <v>9</v>
      </c>
      <c r="B22" s="32" t="s">
        <v>52</v>
      </c>
      <c r="C22" s="26"/>
      <c r="D22" s="35" t="s">
        <v>32</v>
      </c>
      <c r="E22" s="31" t="s">
        <v>47</v>
      </c>
      <c r="F22" s="35" t="s">
        <v>43</v>
      </c>
      <c r="G22" s="35">
        <v>8</v>
      </c>
      <c r="H22" s="35" t="s">
        <v>42</v>
      </c>
      <c r="I22" s="33">
        <v>8</v>
      </c>
      <c r="J22" s="33">
        <v>6</v>
      </c>
      <c r="K22" s="33">
        <v>4</v>
      </c>
      <c r="L22" s="33">
        <v>2</v>
      </c>
      <c r="M22" s="34">
        <v>20</v>
      </c>
      <c r="N22" s="34">
        <v>50</v>
      </c>
      <c r="O22" s="18">
        <f t="shared" si="0"/>
        <v>40</v>
      </c>
      <c r="P22" s="17" t="s">
        <v>63</v>
      </c>
    </row>
    <row r="23" spans="1:16" ht="19.5" customHeight="1" x14ac:dyDescent="0.2">
      <c r="A23" s="5">
        <v>10</v>
      </c>
      <c r="B23" s="32" t="s">
        <v>60</v>
      </c>
      <c r="C23" s="26"/>
      <c r="D23" s="35" t="s">
        <v>32</v>
      </c>
      <c r="E23" s="31" t="s">
        <v>47</v>
      </c>
      <c r="F23" s="35" t="s">
        <v>43</v>
      </c>
      <c r="G23" s="35">
        <v>8</v>
      </c>
      <c r="H23" s="27" t="s">
        <v>33</v>
      </c>
      <c r="I23" s="27">
        <v>4</v>
      </c>
      <c r="J23" s="27">
        <v>4</v>
      </c>
      <c r="K23" s="27">
        <v>10</v>
      </c>
      <c r="L23" s="27">
        <v>2</v>
      </c>
      <c r="M23" s="29">
        <f>SUM(I23:L23)</f>
        <v>20</v>
      </c>
      <c r="N23" s="34">
        <v>50</v>
      </c>
      <c r="O23" s="18">
        <f t="shared" si="0"/>
        <v>40</v>
      </c>
      <c r="P23" s="17" t="s">
        <v>63</v>
      </c>
    </row>
    <row r="24" spans="1:16" ht="19.5" customHeight="1" x14ac:dyDescent="0.2">
      <c r="A24" s="5">
        <v>11</v>
      </c>
      <c r="B24" s="32" t="s">
        <v>56</v>
      </c>
      <c r="C24" s="26"/>
      <c r="D24" s="35" t="s">
        <v>32</v>
      </c>
      <c r="E24" s="31" t="s">
        <v>47</v>
      </c>
      <c r="F24" s="35" t="s">
        <v>44</v>
      </c>
      <c r="G24" s="35">
        <v>8</v>
      </c>
      <c r="H24" s="33" t="s">
        <v>42</v>
      </c>
      <c r="I24" s="33">
        <v>4</v>
      </c>
      <c r="J24" s="33">
        <v>6</v>
      </c>
      <c r="K24" s="33">
        <v>5</v>
      </c>
      <c r="L24" s="33">
        <v>4</v>
      </c>
      <c r="M24" s="34">
        <v>19</v>
      </c>
      <c r="N24" s="34">
        <v>50</v>
      </c>
      <c r="O24" s="18">
        <f t="shared" si="0"/>
        <v>38</v>
      </c>
      <c r="P24" s="17" t="s">
        <v>63</v>
      </c>
    </row>
    <row r="25" spans="1:16" ht="19.5" customHeight="1" x14ac:dyDescent="0.2">
      <c r="A25" s="5">
        <v>12</v>
      </c>
      <c r="B25" s="32" t="s">
        <v>58</v>
      </c>
      <c r="C25" s="26"/>
      <c r="D25" s="35" t="s">
        <v>32</v>
      </c>
      <c r="E25" s="31" t="s">
        <v>47</v>
      </c>
      <c r="F25" s="35" t="s">
        <v>44</v>
      </c>
      <c r="G25" s="35">
        <v>8</v>
      </c>
      <c r="H25" s="33" t="s">
        <v>42</v>
      </c>
      <c r="I25" s="33">
        <v>6</v>
      </c>
      <c r="J25" s="33">
        <v>2</v>
      </c>
      <c r="K25" s="33">
        <v>5</v>
      </c>
      <c r="L25" s="33">
        <v>2</v>
      </c>
      <c r="M25" s="34">
        <v>15</v>
      </c>
      <c r="N25" s="34">
        <v>50</v>
      </c>
      <c r="O25" s="18">
        <f t="shared" si="0"/>
        <v>30</v>
      </c>
      <c r="P25" s="17" t="s">
        <v>63</v>
      </c>
    </row>
    <row r="26" spans="1:16" ht="12.75" x14ac:dyDescent="0.2">
      <c r="A26" s="6"/>
      <c r="B26" s="7"/>
      <c r="C26" s="6"/>
      <c r="D26" s="6"/>
      <c r="E26" s="6"/>
      <c r="F26" s="6"/>
      <c r="G26" s="6"/>
      <c r="H26" s="6"/>
      <c r="I26" s="8"/>
      <c r="J26" s="8"/>
      <c r="K26" s="8"/>
      <c r="L26" s="8"/>
      <c r="M26" s="9"/>
      <c r="N26" s="9"/>
      <c r="O26" s="9"/>
      <c r="P26" s="8"/>
    </row>
    <row r="27" spans="1:16" ht="48" customHeight="1" x14ac:dyDescent="0.2">
      <c r="A27" s="6"/>
      <c r="B27" s="10" t="s">
        <v>7</v>
      </c>
      <c r="C27" s="6"/>
      <c r="D27" s="6"/>
      <c r="E27" s="6"/>
      <c r="F27" s="6"/>
      <c r="G27" s="6"/>
      <c r="H27" s="6" t="s">
        <v>25</v>
      </c>
      <c r="I27" s="8"/>
      <c r="J27" s="8"/>
      <c r="K27" s="8"/>
      <c r="L27" s="8"/>
      <c r="M27" s="9"/>
      <c r="N27" s="9"/>
      <c r="O27" s="9"/>
      <c r="P27" s="8"/>
    </row>
    <row r="28" spans="1:16" ht="12.75" x14ac:dyDescent="0.2">
      <c r="B28" s="12" t="s">
        <v>8</v>
      </c>
      <c r="C28" s="11"/>
      <c r="D28" s="2"/>
      <c r="E28" s="2"/>
      <c r="F28" s="2"/>
      <c r="G28" s="2"/>
      <c r="H28" s="6" t="s">
        <v>26</v>
      </c>
      <c r="I28" s="2"/>
      <c r="J28" s="2"/>
      <c r="K28" s="2"/>
      <c r="L28" s="2"/>
      <c r="M28" s="2"/>
      <c r="N28" s="2"/>
      <c r="O28" s="2"/>
      <c r="P28" s="2"/>
    </row>
    <row r="29" spans="1:16" ht="12.75" x14ac:dyDescent="0.2">
      <c r="B29" s="4"/>
      <c r="C29" s="4"/>
      <c r="D29" s="4"/>
      <c r="E29" s="4"/>
      <c r="F29" s="4"/>
      <c r="G29" s="4"/>
      <c r="H29" s="6" t="s">
        <v>27</v>
      </c>
      <c r="I29" s="4"/>
      <c r="J29" s="4"/>
      <c r="K29" s="4"/>
      <c r="L29" s="4"/>
      <c r="M29" s="4"/>
      <c r="N29" s="4"/>
      <c r="O29" s="4"/>
      <c r="P29" s="4"/>
    </row>
    <row r="30" spans="1:16" ht="12.75" x14ac:dyDescent="0.2">
      <c r="B30" s="4"/>
      <c r="C30" s="4"/>
      <c r="D30" s="26"/>
      <c r="E30" s="4"/>
      <c r="F30" s="4"/>
      <c r="G30" s="4"/>
      <c r="H30" s="25" t="s">
        <v>28</v>
      </c>
      <c r="I30" s="4"/>
      <c r="J30" s="4"/>
      <c r="K30" s="4"/>
      <c r="L30" s="4"/>
      <c r="M30" s="4"/>
      <c r="N30" s="4"/>
      <c r="O30" s="4"/>
      <c r="P30" s="4"/>
    </row>
    <row r="31" spans="1:16" ht="12.75" x14ac:dyDescent="0.2">
      <c r="B31" s="4"/>
      <c r="C31" s="4"/>
      <c r="D31" s="4"/>
      <c r="E31" s="4"/>
      <c r="F31" s="4"/>
      <c r="G31" s="4"/>
      <c r="H31" s="6"/>
      <c r="I31" s="4"/>
      <c r="J31" s="4"/>
      <c r="K31" s="4"/>
      <c r="L31" s="4"/>
      <c r="M31" s="4"/>
      <c r="N31" s="4"/>
      <c r="O31" s="4"/>
      <c r="P31" s="4"/>
    </row>
    <row r="32" spans="1:16" ht="12.75" x14ac:dyDescent="0.2">
      <c r="B32" s="4"/>
      <c r="C32" s="4"/>
      <c r="D32" s="4"/>
      <c r="E32" s="4"/>
      <c r="F32" s="4"/>
      <c r="G32" s="4"/>
      <c r="H32" s="6"/>
      <c r="I32" s="4"/>
      <c r="J32" s="4"/>
      <c r="K32" s="4"/>
      <c r="L32" s="4"/>
      <c r="M32" s="4"/>
      <c r="N32" s="4"/>
      <c r="O32" s="4"/>
      <c r="P32" s="4"/>
    </row>
    <row r="33" spans="2:16" ht="12.75" x14ac:dyDescent="0.2">
      <c r="B33" s="4"/>
      <c r="C33" s="4"/>
      <c r="D33" s="4"/>
      <c r="E33" s="4"/>
      <c r="F33" s="4"/>
      <c r="G33" s="4"/>
      <c r="H33" s="6"/>
      <c r="I33" s="4"/>
      <c r="J33" s="4"/>
      <c r="K33" s="4"/>
      <c r="L33" s="4"/>
      <c r="M33" s="4"/>
      <c r="N33" s="4"/>
      <c r="O33" s="4"/>
      <c r="P33" s="4"/>
    </row>
    <row r="34" spans="2:16" ht="12.75" x14ac:dyDescent="0.2">
      <c r="B34" s="4"/>
      <c r="C34" s="4"/>
      <c r="D34" s="4"/>
      <c r="E34" s="4"/>
      <c r="F34" s="4"/>
      <c r="G34" s="4"/>
      <c r="H34" s="6"/>
      <c r="I34" s="4"/>
      <c r="J34" s="4"/>
      <c r="K34" s="4"/>
      <c r="L34" s="4"/>
      <c r="M34" s="4"/>
      <c r="N34" s="4"/>
      <c r="O34" s="4"/>
      <c r="P34" s="4"/>
    </row>
    <row r="35" spans="2:16" ht="12.75" x14ac:dyDescent="0.2">
      <c r="B35" s="4"/>
      <c r="C35" s="4"/>
      <c r="D35" s="4"/>
      <c r="E35" s="4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</row>
    <row r="36" spans="2:16" ht="12.75" x14ac:dyDescent="0.2">
      <c r="B36" s="4"/>
      <c r="C36" s="4"/>
      <c r="D36" s="4"/>
      <c r="E36" s="4"/>
      <c r="F36" s="4"/>
      <c r="G36" s="4"/>
      <c r="H36" s="6"/>
      <c r="I36" s="4"/>
      <c r="J36" s="4"/>
      <c r="K36" s="4"/>
      <c r="L36" s="4"/>
      <c r="M36" s="4"/>
      <c r="N36" s="4"/>
      <c r="O36" s="4"/>
      <c r="P36" s="4"/>
    </row>
    <row r="37" spans="2:16" ht="12.75" x14ac:dyDescent="0.2">
      <c r="B37" s="4"/>
      <c r="C37" s="4"/>
      <c r="D37" s="4"/>
      <c r="E37" s="4"/>
      <c r="F37" s="4"/>
      <c r="G37" s="4"/>
      <c r="H37" s="6"/>
      <c r="I37" s="4"/>
      <c r="J37" s="4"/>
      <c r="K37" s="4"/>
      <c r="L37" s="4"/>
      <c r="M37" s="4"/>
      <c r="N37" s="4"/>
      <c r="O37" s="4"/>
      <c r="P37" s="4"/>
    </row>
  </sheetData>
  <sortState ref="A14:P25">
    <sortCondition descending="1" ref="M14:M25"/>
  </sortState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K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view="pageBreakPreview" zoomScale="60" zoomScaleNormal="75" workbookViewId="0">
      <selection activeCell="C14" sqref="C14:C23"/>
    </sheetView>
  </sheetViews>
  <sheetFormatPr defaultRowHeight="12" x14ac:dyDescent="0.2"/>
  <cols>
    <col min="1" max="1" width="7.1640625" customWidth="1"/>
    <col min="2" max="2" width="15.5" customWidth="1"/>
    <col min="3" max="3" width="37.5" style="50" customWidth="1"/>
    <col min="4" max="4" width="20.83203125" customWidth="1"/>
    <col min="5" max="5" width="24.6640625" customWidth="1"/>
    <col min="6" max="6" width="9.1640625" customWidth="1"/>
    <col min="7" max="7" width="9.83203125" customWidth="1"/>
    <col min="8" max="8" width="42.33203125" customWidth="1"/>
    <col min="9" max="13" width="9" customWidth="1"/>
    <col min="14" max="14" width="12.6640625" customWidth="1"/>
    <col min="15" max="15" width="16.1640625" customWidth="1"/>
    <col min="16" max="16" width="17.33203125" customWidth="1"/>
  </cols>
  <sheetData>
    <row r="2" spans="1:16" ht="15" customHeight="1" x14ac:dyDescent="0.2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x14ac:dyDescent="0.2">
      <c r="A3" s="23"/>
      <c r="B3" s="23"/>
      <c r="C3" s="3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x14ac:dyDescent="0.2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" x14ac:dyDescent="0.2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 x14ac:dyDescent="0.25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" customHeight="1" x14ac:dyDescent="0.2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" customHeight="1" x14ac:dyDescent="0.2">
      <c r="A8" s="63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24"/>
      <c r="M8" s="1"/>
      <c r="N8" s="1"/>
      <c r="O8" s="1"/>
      <c r="P8" s="1"/>
    </row>
    <row r="9" spans="1:16" ht="14.25" customHeight="1" x14ac:dyDescent="0.2">
      <c r="A9" s="58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4.25" customHeight="1" x14ac:dyDescent="0.2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4.25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3.5" thickBot="1" x14ac:dyDescent="0.25">
      <c r="A12" s="2"/>
      <c r="B12" s="2"/>
      <c r="C12" s="5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94.5" customHeight="1" thickBot="1" x14ac:dyDescent="0.25">
      <c r="A13" s="13" t="s">
        <v>0</v>
      </c>
      <c r="B13" s="19" t="s">
        <v>1</v>
      </c>
      <c r="C13" s="52" t="s">
        <v>2</v>
      </c>
      <c r="D13" s="20" t="s">
        <v>10</v>
      </c>
      <c r="E13" s="16" t="s">
        <v>13</v>
      </c>
      <c r="F13" s="21" t="s">
        <v>11</v>
      </c>
      <c r="G13" s="21" t="s">
        <v>12</v>
      </c>
      <c r="H13" s="16" t="s">
        <v>3</v>
      </c>
      <c r="I13" s="22" t="s">
        <v>19</v>
      </c>
      <c r="J13" s="22" t="s">
        <v>18</v>
      </c>
      <c r="K13" s="22" t="s">
        <v>20</v>
      </c>
      <c r="L13" s="22" t="s">
        <v>21</v>
      </c>
      <c r="M13" s="16" t="s">
        <v>4</v>
      </c>
      <c r="N13" s="16" t="s">
        <v>5</v>
      </c>
      <c r="O13" s="16" t="s">
        <v>6</v>
      </c>
      <c r="P13" s="13" t="s">
        <v>9</v>
      </c>
    </row>
    <row r="14" spans="1:16" ht="19.5" customHeight="1" x14ac:dyDescent="0.2">
      <c r="A14" s="39">
        <v>1</v>
      </c>
      <c r="B14" s="40" t="s">
        <v>81</v>
      </c>
      <c r="C14" s="53"/>
      <c r="D14" s="42" t="s">
        <v>32</v>
      </c>
      <c r="E14" s="41" t="s">
        <v>47</v>
      </c>
      <c r="F14" s="42" t="s">
        <v>39</v>
      </c>
      <c r="G14" s="42">
        <v>9</v>
      </c>
      <c r="H14" s="42" t="s">
        <v>42</v>
      </c>
      <c r="I14" s="46">
        <v>12</v>
      </c>
      <c r="J14" s="46">
        <v>33</v>
      </c>
      <c r="K14" s="46">
        <v>16</v>
      </c>
      <c r="L14" s="46">
        <v>8</v>
      </c>
      <c r="M14" s="43">
        <v>69</v>
      </c>
      <c r="N14" s="43">
        <v>85</v>
      </c>
      <c r="O14" s="44">
        <f t="shared" ref="O14:O23" si="0">M14*100/N14</f>
        <v>81.17647058823529</v>
      </c>
      <c r="P14" s="40" t="s">
        <v>37</v>
      </c>
    </row>
    <row r="15" spans="1:16" ht="19.5" customHeight="1" x14ac:dyDescent="0.2">
      <c r="A15" s="45">
        <v>2</v>
      </c>
      <c r="B15" s="40" t="s">
        <v>79</v>
      </c>
      <c r="C15" s="53"/>
      <c r="D15" s="42" t="s">
        <v>32</v>
      </c>
      <c r="E15" s="41" t="s">
        <v>48</v>
      </c>
      <c r="F15" s="42" t="s">
        <v>41</v>
      </c>
      <c r="G15" s="42">
        <v>9</v>
      </c>
      <c r="H15" s="42" t="s">
        <v>42</v>
      </c>
      <c r="I15" s="46">
        <v>9</v>
      </c>
      <c r="J15" s="46">
        <v>28</v>
      </c>
      <c r="K15" s="46">
        <v>14</v>
      </c>
      <c r="L15" s="46">
        <v>2</v>
      </c>
      <c r="M15" s="43">
        <v>53</v>
      </c>
      <c r="N15" s="43">
        <v>85</v>
      </c>
      <c r="O15" s="44">
        <f t="shared" si="0"/>
        <v>62.352941176470587</v>
      </c>
      <c r="P15" s="47" t="s">
        <v>62</v>
      </c>
    </row>
    <row r="16" spans="1:16" ht="19.5" customHeight="1" x14ac:dyDescent="0.2">
      <c r="A16" s="45">
        <v>3</v>
      </c>
      <c r="B16" s="40" t="s">
        <v>75</v>
      </c>
      <c r="C16" s="53"/>
      <c r="D16" s="42" t="s">
        <v>32</v>
      </c>
      <c r="E16" s="48" t="s">
        <v>47</v>
      </c>
      <c r="F16" s="42" t="s">
        <v>40</v>
      </c>
      <c r="G16" s="42">
        <v>9</v>
      </c>
      <c r="H16" s="42" t="s">
        <v>42</v>
      </c>
      <c r="I16" s="46">
        <v>7</v>
      </c>
      <c r="J16" s="46">
        <v>25</v>
      </c>
      <c r="K16" s="46">
        <v>10</v>
      </c>
      <c r="L16" s="46">
        <v>5</v>
      </c>
      <c r="M16" s="43">
        <v>47</v>
      </c>
      <c r="N16" s="43">
        <v>85</v>
      </c>
      <c r="O16" s="44">
        <f t="shared" si="0"/>
        <v>55.294117647058826</v>
      </c>
      <c r="P16" s="47" t="s">
        <v>62</v>
      </c>
    </row>
    <row r="17" spans="1:16" ht="19.5" customHeight="1" x14ac:dyDescent="0.2">
      <c r="A17" s="5">
        <v>4</v>
      </c>
      <c r="B17" s="32" t="s">
        <v>77</v>
      </c>
      <c r="C17" s="54"/>
      <c r="D17" s="35" t="s">
        <v>32</v>
      </c>
      <c r="E17" s="31" t="s">
        <v>47</v>
      </c>
      <c r="F17" s="35" t="s">
        <v>41</v>
      </c>
      <c r="G17" s="35">
        <v>9</v>
      </c>
      <c r="H17" s="35" t="s">
        <v>42</v>
      </c>
      <c r="I17" s="33">
        <v>6</v>
      </c>
      <c r="J17" s="33">
        <v>22</v>
      </c>
      <c r="K17" s="33">
        <v>13</v>
      </c>
      <c r="L17" s="33">
        <v>6</v>
      </c>
      <c r="M17" s="34">
        <v>47</v>
      </c>
      <c r="N17" s="34">
        <v>85</v>
      </c>
      <c r="O17" s="18">
        <f t="shared" si="0"/>
        <v>55.294117647058826</v>
      </c>
      <c r="P17" s="17" t="s">
        <v>63</v>
      </c>
    </row>
    <row r="18" spans="1:16" ht="19.5" customHeight="1" x14ac:dyDescent="0.2">
      <c r="A18" s="5">
        <v>5</v>
      </c>
      <c r="B18" s="32" t="s">
        <v>72</v>
      </c>
      <c r="C18" s="54"/>
      <c r="D18" s="35" t="s">
        <v>32</v>
      </c>
      <c r="E18" s="31" t="s">
        <v>47</v>
      </c>
      <c r="F18" s="35" t="s">
        <v>40</v>
      </c>
      <c r="G18" s="35">
        <v>9</v>
      </c>
      <c r="H18" s="35" t="s">
        <v>42</v>
      </c>
      <c r="I18" s="33">
        <v>5</v>
      </c>
      <c r="J18" s="33">
        <v>20</v>
      </c>
      <c r="K18" s="33">
        <v>14</v>
      </c>
      <c r="L18" s="33">
        <v>7</v>
      </c>
      <c r="M18" s="34">
        <v>46</v>
      </c>
      <c r="N18" s="34">
        <v>85</v>
      </c>
      <c r="O18" s="18">
        <f t="shared" si="0"/>
        <v>54.117647058823529</v>
      </c>
      <c r="P18" s="17" t="s">
        <v>63</v>
      </c>
    </row>
    <row r="19" spans="1:16" ht="19.5" customHeight="1" x14ac:dyDescent="0.2">
      <c r="A19" s="5">
        <v>6</v>
      </c>
      <c r="B19" s="32" t="s">
        <v>80</v>
      </c>
      <c r="C19" s="54"/>
      <c r="D19" s="35" t="s">
        <v>32</v>
      </c>
      <c r="E19" s="26" t="s">
        <v>47</v>
      </c>
      <c r="F19" s="33" t="s">
        <v>41</v>
      </c>
      <c r="G19" s="35">
        <v>9</v>
      </c>
      <c r="H19" s="35" t="s">
        <v>42</v>
      </c>
      <c r="I19" s="33">
        <v>8</v>
      </c>
      <c r="J19" s="33">
        <v>19</v>
      </c>
      <c r="K19" s="33">
        <v>13</v>
      </c>
      <c r="L19" s="33">
        <v>6</v>
      </c>
      <c r="M19" s="34">
        <v>46</v>
      </c>
      <c r="N19" s="34">
        <v>85</v>
      </c>
      <c r="O19" s="18">
        <f t="shared" si="0"/>
        <v>54.117647058823529</v>
      </c>
      <c r="P19" s="17" t="s">
        <v>63</v>
      </c>
    </row>
    <row r="20" spans="1:16" ht="19.5" customHeight="1" x14ac:dyDescent="0.2">
      <c r="A20" s="5">
        <v>7</v>
      </c>
      <c r="B20" s="32" t="s">
        <v>76</v>
      </c>
      <c r="C20" s="54"/>
      <c r="D20" s="35" t="s">
        <v>32</v>
      </c>
      <c r="E20" s="26" t="s">
        <v>47</v>
      </c>
      <c r="F20" s="33" t="s">
        <v>40</v>
      </c>
      <c r="G20" s="35">
        <v>9</v>
      </c>
      <c r="H20" s="35" t="s">
        <v>42</v>
      </c>
      <c r="I20" s="33">
        <v>4</v>
      </c>
      <c r="J20" s="33">
        <v>23</v>
      </c>
      <c r="K20" s="33">
        <v>12</v>
      </c>
      <c r="L20" s="33">
        <v>6</v>
      </c>
      <c r="M20" s="34">
        <v>45</v>
      </c>
      <c r="N20" s="34">
        <v>85</v>
      </c>
      <c r="O20" s="18">
        <f t="shared" si="0"/>
        <v>52.941176470588232</v>
      </c>
      <c r="P20" s="17" t="s">
        <v>63</v>
      </c>
    </row>
    <row r="21" spans="1:16" ht="19.5" customHeight="1" x14ac:dyDescent="0.2">
      <c r="A21" s="5">
        <v>8</v>
      </c>
      <c r="B21" s="32" t="s">
        <v>78</v>
      </c>
      <c r="C21" s="54"/>
      <c r="D21" s="35" t="s">
        <v>32</v>
      </c>
      <c r="E21" s="28" t="s">
        <v>47</v>
      </c>
      <c r="F21" s="33" t="s">
        <v>41</v>
      </c>
      <c r="G21" s="35">
        <v>9</v>
      </c>
      <c r="H21" s="35" t="s">
        <v>42</v>
      </c>
      <c r="I21" s="33">
        <v>9</v>
      </c>
      <c r="J21" s="33">
        <v>20</v>
      </c>
      <c r="K21" s="33">
        <v>11</v>
      </c>
      <c r="L21" s="33">
        <v>4</v>
      </c>
      <c r="M21" s="34">
        <v>44</v>
      </c>
      <c r="N21" s="34">
        <v>85</v>
      </c>
      <c r="O21" s="18">
        <f t="shared" si="0"/>
        <v>51.764705882352942</v>
      </c>
      <c r="P21" s="17" t="s">
        <v>63</v>
      </c>
    </row>
    <row r="22" spans="1:16" ht="19.5" customHeight="1" x14ac:dyDescent="0.2">
      <c r="A22" s="5">
        <v>9</v>
      </c>
      <c r="B22" s="32" t="s">
        <v>73</v>
      </c>
      <c r="C22" s="54"/>
      <c r="D22" s="35" t="s">
        <v>32</v>
      </c>
      <c r="E22" s="31" t="s">
        <v>47</v>
      </c>
      <c r="F22" s="33" t="s">
        <v>40</v>
      </c>
      <c r="G22" s="35">
        <v>9</v>
      </c>
      <c r="H22" s="35" t="s">
        <v>42</v>
      </c>
      <c r="I22" s="33">
        <v>6</v>
      </c>
      <c r="J22" s="33">
        <v>15</v>
      </c>
      <c r="K22" s="33">
        <v>12</v>
      </c>
      <c r="L22" s="33">
        <v>6</v>
      </c>
      <c r="M22" s="34">
        <v>39</v>
      </c>
      <c r="N22" s="34">
        <v>85</v>
      </c>
      <c r="O22" s="18">
        <f t="shared" si="0"/>
        <v>45.882352941176471</v>
      </c>
      <c r="P22" s="17" t="s">
        <v>63</v>
      </c>
    </row>
    <row r="23" spans="1:16" s="38" customFormat="1" ht="19.5" customHeight="1" x14ac:dyDescent="0.2">
      <c r="A23" s="5">
        <v>10</v>
      </c>
      <c r="B23" s="32" t="s">
        <v>74</v>
      </c>
      <c r="C23" s="54"/>
      <c r="D23" s="35" t="s">
        <v>32</v>
      </c>
      <c r="E23" s="31" t="s">
        <v>48</v>
      </c>
      <c r="F23" s="35" t="s">
        <v>40</v>
      </c>
      <c r="G23" s="35">
        <v>9</v>
      </c>
      <c r="H23" s="35" t="s">
        <v>42</v>
      </c>
      <c r="I23" s="35">
        <v>5</v>
      </c>
      <c r="J23" s="35">
        <v>14</v>
      </c>
      <c r="K23" s="35">
        <v>15</v>
      </c>
      <c r="L23" s="35">
        <v>5</v>
      </c>
      <c r="M23" s="34">
        <v>39</v>
      </c>
      <c r="N23" s="34">
        <v>85</v>
      </c>
      <c r="O23" s="18">
        <f t="shared" si="0"/>
        <v>45.882352941176471</v>
      </c>
      <c r="P23" s="17" t="s">
        <v>63</v>
      </c>
    </row>
    <row r="24" spans="1:16" ht="12.75" x14ac:dyDescent="0.2">
      <c r="A24" s="6"/>
      <c r="B24" s="7"/>
      <c r="C24" s="6"/>
      <c r="D24" s="6"/>
      <c r="E24" s="6"/>
      <c r="F24" s="6"/>
      <c r="G24" s="6"/>
      <c r="H24" s="6"/>
      <c r="I24" s="8"/>
      <c r="J24" s="8"/>
      <c r="K24" s="8"/>
      <c r="L24" s="8"/>
      <c r="M24" s="14"/>
      <c r="N24" s="14"/>
      <c r="O24" s="14"/>
      <c r="P24" s="15"/>
    </row>
    <row r="25" spans="1:16" ht="12.75" x14ac:dyDescent="0.2">
      <c r="A25" s="6"/>
      <c r="B25" s="7"/>
      <c r="C25" s="6"/>
      <c r="D25" s="6"/>
      <c r="E25" s="6"/>
      <c r="F25" s="6"/>
      <c r="G25" s="6"/>
      <c r="H25" s="6"/>
      <c r="I25" s="8"/>
      <c r="J25" s="8"/>
      <c r="K25" s="8"/>
      <c r="L25" s="8"/>
      <c r="M25" s="9"/>
      <c r="N25" s="9"/>
      <c r="O25" s="9"/>
      <c r="P25" s="8"/>
    </row>
    <row r="26" spans="1:16" ht="33.75" customHeight="1" x14ac:dyDescent="0.2">
      <c r="A26" s="6"/>
      <c r="B26" s="10" t="s">
        <v>7</v>
      </c>
      <c r="C26" s="6"/>
      <c r="D26" s="6"/>
      <c r="E26" s="6"/>
      <c r="F26" s="6"/>
      <c r="G26" s="6"/>
      <c r="H26" s="6" t="s">
        <v>25</v>
      </c>
      <c r="I26" s="8"/>
      <c r="J26" s="8"/>
      <c r="K26" s="8"/>
      <c r="L26" s="8"/>
      <c r="M26" s="9"/>
      <c r="N26" s="9"/>
      <c r="O26" s="9"/>
      <c r="P26" s="8"/>
    </row>
    <row r="27" spans="1:16" ht="12.75" x14ac:dyDescent="0.2">
      <c r="B27" s="12" t="s">
        <v>8</v>
      </c>
      <c r="C27" s="55"/>
      <c r="D27" s="2"/>
      <c r="E27" s="2"/>
      <c r="F27" s="2"/>
      <c r="G27" s="2"/>
      <c r="H27" s="6" t="s">
        <v>26</v>
      </c>
      <c r="I27" s="2"/>
      <c r="J27" s="2"/>
      <c r="K27" s="2"/>
      <c r="L27" s="2"/>
      <c r="M27" s="2"/>
      <c r="N27" s="2"/>
      <c r="O27" s="2"/>
      <c r="P27" s="2"/>
    </row>
    <row r="28" spans="1:16" ht="12.75" x14ac:dyDescent="0.2">
      <c r="B28" s="4"/>
      <c r="C28" s="56"/>
      <c r="D28" s="4"/>
      <c r="E28" s="4"/>
      <c r="F28" s="4"/>
      <c r="G28" s="4"/>
      <c r="H28" s="6" t="s">
        <v>27</v>
      </c>
      <c r="I28" s="4"/>
      <c r="J28" s="4"/>
      <c r="K28" s="4"/>
      <c r="L28" s="4"/>
      <c r="M28" s="4"/>
      <c r="N28" s="4"/>
      <c r="O28" s="4"/>
      <c r="P28" s="4"/>
    </row>
    <row r="29" spans="1:16" ht="12.75" x14ac:dyDescent="0.2">
      <c r="B29" s="4"/>
      <c r="C29" s="56"/>
      <c r="D29" s="4"/>
      <c r="E29" s="4"/>
      <c r="F29" s="4"/>
      <c r="G29" s="4"/>
      <c r="H29" s="25" t="s">
        <v>28</v>
      </c>
      <c r="I29" s="4"/>
      <c r="J29" s="4"/>
      <c r="K29" s="4"/>
      <c r="L29" s="4"/>
      <c r="M29" s="4"/>
      <c r="N29" s="4"/>
      <c r="O29" s="4"/>
      <c r="P29" s="4"/>
    </row>
    <row r="30" spans="1:16" ht="12.75" x14ac:dyDescent="0.2">
      <c r="B30" s="4"/>
      <c r="C30" s="56"/>
      <c r="D30" s="4"/>
      <c r="E30" s="4"/>
      <c r="F30" s="4"/>
      <c r="G30" s="4"/>
      <c r="H30" s="6"/>
      <c r="I30" s="4"/>
      <c r="J30" s="4"/>
      <c r="K30" s="4"/>
      <c r="L30" s="4"/>
      <c r="M30" s="4"/>
      <c r="N30" s="4"/>
      <c r="O30" s="4"/>
      <c r="P30" s="4"/>
    </row>
    <row r="31" spans="1:16" ht="12.75" x14ac:dyDescent="0.2">
      <c r="B31" s="4"/>
      <c r="C31" s="56"/>
      <c r="D31" s="4"/>
      <c r="E31" s="4"/>
      <c r="F31" s="4"/>
      <c r="G31" s="4"/>
      <c r="H31" s="6"/>
      <c r="I31" s="4"/>
      <c r="J31" s="4"/>
      <c r="K31" s="4"/>
      <c r="L31" s="4"/>
      <c r="M31" s="4"/>
      <c r="N31" s="4"/>
      <c r="O31" s="4"/>
      <c r="P31" s="4"/>
    </row>
    <row r="32" spans="1:16" ht="12.75" x14ac:dyDescent="0.2">
      <c r="B32" s="4"/>
      <c r="C32" s="56"/>
      <c r="D32" s="4"/>
      <c r="E32" s="4"/>
      <c r="F32" s="4"/>
      <c r="G32" s="4"/>
      <c r="H32" s="6"/>
      <c r="I32" s="4"/>
      <c r="J32" s="4"/>
      <c r="K32" s="4"/>
      <c r="L32" s="4"/>
      <c r="M32" s="4"/>
      <c r="N32" s="4"/>
      <c r="O32" s="4"/>
      <c r="P32" s="4"/>
    </row>
    <row r="33" spans="2:16" ht="12.75" x14ac:dyDescent="0.2">
      <c r="B33" s="4"/>
      <c r="C33" s="56"/>
      <c r="D33" s="4"/>
      <c r="E33" s="4"/>
      <c r="F33" s="4"/>
      <c r="G33" s="4"/>
      <c r="H33" s="6"/>
      <c r="I33" s="4"/>
      <c r="J33" s="4"/>
      <c r="K33" s="4"/>
      <c r="L33" s="4"/>
      <c r="M33" s="4"/>
      <c r="N33" s="4"/>
      <c r="O33" s="4"/>
      <c r="P33" s="4"/>
    </row>
    <row r="34" spans="2:16" ht="12.75" x14ac:dyDescent="0.2">
      <c r="B34" s="4"/>
      <c r="C34" s="56"/>
      <c r="D34" s="4"/>
      <c r="E34" s="4"/>
      <c r="F34" s="4"/>
      <c r="G34" s="4"/>
      <c r="H34" s="6"/>
      <c r="I34" s="4"/>
      <c r="J34" s="4"/>
      <c r="K34" s="4"/>
      <c r="L34" s="4"/>
      <c r="M34" s="4"/>
      <c r="N34" s="4"/>
      <c r="O34" s="4"/>
      <c r="P34" s="4"/>
    </row>
    <row r="35" spans="2:16" ht="12.75" x14ac:dyDescent="0.2">
      <c r="B35" s="4"/>
      <c r="C35" s="56"/>
      <c r="D35" s="4"/>
      <c r="E35" s="4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</row>
    <row r="36" spans="2:16" ht="12.75" x14ac:dyDescent="0.2">
      <c r="B36" s="4"/>
      <c r="C36" s="56"/>
      <c r="D36" s="4"/>
      <c r="E36" s="4"/>
      <c r="F36" s="4"/>
      <c r="G36" s="4"/>
      <c r="H36" s="6"/>
      <c r="I36" s="4"/>
      <c r="J36" s="4"/>
      <c r="K36" s="4"/>
      <c r="L36" s="4"/>
      <c r="M36" s="4"/>
      <c r="N36" s="4"/>
      <c r="O36" s="4"/>
      <c r="P36" s="4"/>
    </row>
  </sheetData>
  <sortState ref="A14:P23">
    <sortCondition descending="1" ref="M14:M23"/>
  </sortState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K8"/>
  </mergeCells>
  <phoneticPr fontId="26" type="noConversion"/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abSelected="1" view="pageBreakPreview" topLeftCell="A4" zoomScale="75" zoomScaleNormal="75" zoomScaleSheetLayoutView="75" workbookViewId="0">
      <selection activeCell="E34" sqref="E34"/>
    </sheetView>
  </sheetViews>
  <sheetFormatPr defaultRowHeight="12" x14ac:dyDescent="0.2"/>
  <cols>
    <col min="1" max="1" width="7.1640625" customWidth="1"/>
    <col min="2" max="2" width="17.1640625" customWidth="1"/>
    <col min="3" max="3" width="36" style="50" customWidth="1"/>
    <col min="4" max="4" width="20.83203125" customWidth="1"/>
    <col min="5" max="5" width="24.6640625" customWidth="1"/>
    <col min="6" max="6" width="10.6640625" customWidth="1"/>
    <col min="7" max="7" width="11.5" customWidth="1"/>
    <col min="8" max="8" width="36.83203125" customWidth="1"/>
    <col min="9" max="13" width="8.33203125" customWidth="1"/>
    <col min="14" max="14" width="13.33203125" customWidth="1"/>
    <col min="15" max="15" width="13.1640625" customWidth="1"/>
    <col min="16" max="16" width="17.33203125" customWidth="1"/>
  </cols>
  <sheetData>
    <row r="2" spans="1:16" ht="15" x14ac:dyDescent="0.2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x14ac:dyDescent="0.2">
      <c r="A3" s="23"/>
      <c r="B3" s="23"/>
      <c r="C3" s="3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x14ac:dyDescent="0.2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" x14ac:dyDescent="0.2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 x14ac:dyDescent="0.25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" customHeight="1" x14ac:dyDescent="0.2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" customHeight="1" x14ac:dyDescent="0.2">
      <c r="A8" s="63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24"/>
      <c r="M8" s="1"/>
      <c r="N8" s="1"/>
      <c r="O8" s="1"/>
      <c r="P8" s="1"/>
    </row>
    <row r="9" spans="1:16" ht="14.25" customHeight="1" x14ac:dyDescent="0.2">
      <c r="A9" s="58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4.25" customHeight="1" x14ac:dyDescent="0.2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4.25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3.5" thickBot="1" x14ac:dyDescent="0.25">
      <c r="A12" s="2"/>
      <c r="B12" s="2"/>
      <c r="C12" s="5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17" customHeight="1" thickBot="1" x14ac:dyDescent="0.25">
      <c r="A13" s="13" t="s">
        <v>0</v>
      </c>
      <c r="B13" s="19" t="s">
        <v>1</v>
      </c>
      <c r="C13" s="52" t="s">
        <v>2</v>
      </c>
      <c r="D13" s="20" t="s">
        <v>10</v>
      </c>
      <c r="E13" s="16" t="s">
        <v>13</v>
      </c>
      <c r="F13" s="21" t="s">
        <v>11</v>
      </c>
      <c r="G13" s="21" t="s">
        <v>12</v>
      </c>
      <c r="H13" s="16" t="s">
        <v>3</v>
      </c>
      <c r="I13" s="22" t="s">
        <v>19</v>
      </c>
      <c r="J13" s="22" t="s">
        <v>18</v>
      </c>
      <c r="K13" s="22" t="s">
        <v>20</v>
      </c>
      <c r="L13" s="22" t="s">
        <v>21</v>
      </c>
      <c r="M13" s="16" t="s">
        <v>4</v>
      </c>
      <c r="N13" s="16" t="s">
        <v>5</v>
      </c>
      <c r="O13" s="16" t="s">
        <v>6</v>
      </c>
      <c r="P13" s="13" t="s">
        <v>9</v>
      </c>
    </row>
    <row r="14" spans="1:16" ht="21.75" customHeight="1" x14ac:dyDescent="0.2">
      <c r="A14" s="39">
        <v>1</v>
      </c>
      <c r="B14" s="40" t="s">
        <v>83</v>
      </c>
      <c r="C14" s="53"/>
      <c r="D14" s="41" t="s">
        <v>32</v>
      </c>
      <c r="E14" s="41" t="s">
        <v>47</v>
      </c>
      <c r="F14" s="41" t="s">
        <v>87</v>
      </c>
      <c r="G14" s="41">
        <v>10</v>
      </c>
      <c r="H14" s="48" t="s">
        <v>33</v>
      </c>
      <c r="I14" s="41">
        <v>14</v>
      </c>
      <c r="J14" s="41">
        <v>32</v>
      </c>
      <c r="K14" s="41">
        <v>19</v>
      </c>
      <c r="L14" s="41">
        <v>7</v>
      </c>
      <c r="M14" s="49">
        <f>SUM(I14:L14)</f>
        <v>72</v>
      </c>
      <c r="N14" s="49">
        <v>85</v>
      </c>
      <c r="O14" s="44">
        <f>M14*100/N14</f>
        <v>84.705882352941174</v>
      </c>
      <c r="P14" s="57" t="s">
        <v>37</v>
      </c>
    </row>
    <row r="15" spans="1:16" s="38" customFormat="1" ht="21.75" customHeight="1" x14ac:dyDescent="0.2">
      <c r="A15" s="5">
        <v>2</v>
      </c>
      <c r="B15" s="32" t="s">
        <v>82</v>
      </c>
      <c r="C15" s="54"/>
      <c r="D15" s="27" t="s">
        <v>32</v>
      </c>
      <c r="E15" s="26" t="s">
        <v>47</v>
      </c>
      <c r="F15" s="26" t="s">
        <v>87</v>
      </c>
      <c r="G15" s="26">
        <v>10</v>
      </c>
      <c r="H15" s="27" t="s">
        <v>33</v>
      </c>
      <c r="I15" s="27">
        <v>12</v>
      </c>
      <c r="J15" s="27">
        <v>27</v>
      </c>
      <c r="K15" s="27">
        <v>14</v>
      </c>
      <c r="L15" s="27">
        <v>7</v>
      </c>
      <c r="M15" s="29">
        <f>SUM(I15:L15)</f>
        <v>60</v>
      </c>
      <c r="N15" s="29">
        <v>85</v>
      </c>
      <c r="O15" s="18">
        <f>M15*100/N15</f>
        <v>70.588235294117652</v>
      </c>
      <c r="P15" s="17" t="s">
        <v>63</v>
      </c>
    </row>
    <row r="16" spans="1:16" ht="21.75" customHeight="1" x14ac:dyDescent="0.2">
      <c r="A16" s="5">
        <v>3</v>
      </c>
      <c r="B16" s="32" t="s">
        <v>85</v>
      </c>
      <c r="C16" s="54"/>
      <c r="D16" s="28" t="s">
        <v>32</v>
      </c>
      <c r="E16" s="31" t="s">
        <v>48</v>
      </c>
      <c r="F16" s="26" t="s">
        <v>87</v>
      </c>
      <c r="G16" s="26">
        <v>10</v>
      </c>
      <c r="H16" s="28" t="s">
        <v>33</v>
      </c>
      <c r="I16" s="27">
        <v>11</v>
      </c>
      <c r="J16" s="27">
        <v>24</v>
      </c>
      <c r="K16" s="27">
        <v>19</v>
      </c>
      <c r="L16" s="27">
        <v>6</v>
      </c>
      <c r="M16" s="29">
        <f>SUM(I16:L16)</f>
        <v>60</v>
      </c>
      <c r="N16" s="29">
        <v>85</v>
      </c>
      <c r="O16" s="18">
        <f>M16*100/N16</f>
        <v>70.588235294117652</v>
      </c>
      <c r="P16" s="17" t="s">
        <v>63</v>
      </c>
    </row>
    <row r="17" spans="1:16" ht="21.75" customHeight="1" x14ac:dyDescent="0.2">
      <c r="A17" s="5">
        <v>4</v>
      </c>
      <c r="B17" s="32" t="s">
        <v>84</v>
      </c>
      <c r="C17" s="54"/>
      <c r="D17" s="28" t="s">
        <v>32</v>
      </c>
      <c r="E17" s="28" t="s">
        <v>47</v>
      </c>
      <c r="F17" s="26" t="s">
        <v>87</v>
      </c>
      <c r="G17" s="26">
        <v>10</v>
      </c>
      <c r="H17" s="28" t="s">
        <v>33</v>
      </c>
      <c r="I17" s="27">
        <v>6</v>
      </c>
      <c r="J17" s="27">
        <v>27</v>
      </c>
      <c r="K17" s="27">
        <v>12</v>
      </c>
      <c r="L17" s="27">
        <v>7</v>
      </c>
      <c r="M17" s="29">
        <f>SUM(I17:L17)</f>
        <v>52</v>
      </c>
      <c r="N17" s="29">
        <v>85</v>
      </c>
      <c r="O17" s="18">
        <f>M17*100/N17</f>
        <v>61.176470588235297</v>
      </c>
      <c r="P17" s="17" t="s">
        <v>63</v>
      </c>
    </row>
    <row r="18" spans="1:16" ht="21.75" customHeight="1" x14ac:dyDescent="0.2">
      <c r="A18" s="5">
        <v>5</v>
      </c>
      <c r="B18" s="32" t="s">
        <v>86</v>
      </c>
      <c r="C18" s="54"/>
      <c r="D18" s="27" t="s">
        <v>32</v>
      </c>
      <c r="E18" s="26" t="s">
        <v>47</v>
      </c>
      <c r="F18" s="26" t="s">
        <v>87</v>
      </c>
      <c r="G18" s="26">
        <v>10</v>
      </c>
      <c r="H18" s="27" t="s">
        <v>33</v>
      </c>
      <c r="I18" s="27">
        <v>5</v>
      </c>
      <c r="J18" s="27">
        <v>27</v>
      </c>
      <c r="K18" s="27">
        <v>12</v>
      </c>
      <c r="L18" s="27">
        <v>7</v>
      </c>
      <c r="M18" s="29">
        <f>SUM(I18:L18)</f>
        <v>51</v>
      </c>
      <c r="N18" s="29">
        <v>85</v>
      </c>
      <c r="O18" s="18">
        <f>M18*100/N18</f>
        <v>60</v>
      </c>
      <c r="P18" s="17" t="s">
        <v>63</v>
      </c>
    </row>
    <row r="19" spans="1:16" ht="12.75" x14ac:dyDescent="0.2">
      <c r="A19" s="6"/>
      <c r="B19" s="7"/>
      <c r="C19" s="6"/>
      <c r="D19" s="6"/>
      <c r="E19" s="6"/>
      <c r="F19" s="6"/>
      <c r="G19" s="6"/>
      <c r="H19" s="6"/>
      <c r="I19" s="8"/>
      <c r="J19" s="8"/>
      <c r="K19" s="8"/>
      <c r="L19" s="8"/>
      <c r="M19" s="14"/>
      <c r="N19" s="14"/>
      <c r="O19" s="14"/>
      <c r="P19" s="15"/>
    </row>
    <row r="20" spans="1:16" ht="12.75" x14ac:dyDescent="0.2">
      <c r="A20" s="6"/>
      <c r="B20" s="7"/>
      <c r="C20" s="6"/>
      <c r="D20" s="6"/>
      <c r="E20" s="6"/>
      <c r="F20" s="6"/>
      <c r="G20" s="6"/>
      <c r="H20" s="6"/>
      <c r="I20" s="8"/>
      <c r="J20" s="8"/>
      <c r="K20" s="8"/>
      <c r="L20" s="8"/>
      <c r="M20" s="9"/>
      <c r="N20" s="9"/>
      <c r="O20" s="9"/>
      <c r="P20" s="8"/>
    </row>
    <row r="21" spans="1:16" ht="54" customHeight="1" x14ac:dyDescent="0.2">
      <c r="A21" s="6"/>
      <c r="B21" s="10" t="s">
        <v>7</v>
      </c>
      <c r="C21" s="6"/>
      <c r="D21" s="6"/>
      <c r="E21" s="6"/>
      <c r="F21" s="6"/>
      <c r="G21" s="6"/>
      <c r="H21" s="6" t="s">
        <v>25</v>
      </c>
      <c r="I21" s="8"/>
      <c r="J21" s="8"/>
      <c r="K21" s="8"/>
      <c r="L21" s="8"/>
      <c r="M21" s="9"/>
      <c r="N21" s="9"/>
      <c r="O21" s="9"/>
      <c r="P21" s="8"/>
    </row>
    <row r="22" spans="1:16" ht="12.75" x14ac:dyDescent="0.2">
      <c r="B22" s="12" t="s">
        <v>8</v>
      </c>
      <c r="C22" s="55"/>
      <c r="D22" s="2"/>
      <c r="E22" s="2"/>
      <c r="F22" s="2"/>
      <c r="G22" s="2"/>
      <c r="H22" s="6" t="s">
        <v>26</v>
      </c>
      <c r="I22" s="2"/>
      <c r="J22" s="2"/>
      <c r="K22" s="2"/>
      <c r="L22" s="2"/>
      <c r="M22" s="2"/>
      <c r="N22" s="2"/>
      <c r="O22" s="2"/>
      <c r="P22" s="2"/>
    </row>
    <row r="23" spans="1:16" ht="12.75" x14ac:dyDescent="0.2">
      <c r="B23" s="4"/>
      <c r="C23" s="56"/>
      <c r="D23" s="4"/>
      <c r="E23" s="4"/>
      <c r="F23" s="4"/>
      <c r="G23" s="4"/>
      <c r="H23" s="6" t="s">
        <v>27</v>
      </c>
      <c r="I23" s="4"/>
      <c r="J23" s="4"/>
      <c r="K23" s="4"/>
      <c r="L23" s="4"/>
      <c r="M23" s="4"/>
      <c r="N23" s="4"/>
      <c r="O23" s="4"/>
      <c r="P23" s="4"/>
    </row>
    <row r="24" spans="1:16" ht="12.75" x14ac:dyDescent="0.2">
      <c r="B24" s="4"/>
      <c r="C24" s="56"/>
      <c r="D24" s="4"/>
      <c r="E24" s="4"/>
      <c r="F24" s="4"/>
      <c r="G24" s="4"/>
      <c r="H24" s="25" t="s">
        <v>28</v>
      </c>
      <c r="I24" s="4"/>
      <c r="J24" s="4"/>
      <c r="K24" s="4"/>
      <c r="L24" s="4"/>
      <c r="M24" s="4"/>
      <c r="N24" s="4"/>
      <c r="O24" s="4"/>
      <c r="P24" s="4"/>
    </row>
    <row r="25" spans="1:16" ht="12.75" x14ac:dyDescent="0.2">
      <c r="B25" s="4"/>
      <c r="C25" s="56"/>
      <c r="D25" s="4"/>
      <c r="E25" s="4"/>
      <c r="F25" s="4"/>
      <c r="G25" s="4"/>
      <c r="H25" s="6"/>
      <c r="I25" s="4"/>
      <c r="J25" s="4"/>
      <c r="K25" s="4"/>
      <c r="L25" s="4"/>
      <c r="M25" s="4"/>
      <c r="N25" s="4"/>
      <c r="O25" s="4"/>
      <c r="P25" s="4"/>
    </row>
    <row r="26" spans="1:16" ht="12.75" x14ac:dyDescent="0.2">
      <c r="B26" s="4"/>
      <c r="C26" s="56"/>
      <c r="D26" s="4"/>
      <c r="E26" s="4"/>
      <c r="F26" s="4"/>
      <c r="G26" s="4"/>
      <c r="H26" s="6"/>
      <c r="I26" s="4"/>
      <c r="J26" s="4"/>
      <c r="K26" s="4"/>
      <c r="L26" s="4"/>
      <c r="M26" s="4"/>
      <c r="N26" s="4"/>
      <c r="O26" s="4"/>
      <c r="P26" s="4"/>
    </row>
    <row r="27" spans="1:16" ht="12.75" x14ac:dyDescent="0.2">
      <c r="B27" s="4"/>
      <c r="C27" s="56"/>
      <c r="D27" s="4"/>
      <c r="E27" s="4"/>
      <c r="F27" s="4"/>
      <c r="G27" s="4"/>
      <c r="H27" s="6"/>
      <c r="I27" s="4"/>
      <c r="J27" s="4"/>
      <c r="K27" s="4"/>
      <c r="L27" s="4"/>
      <c r="M27" s="4"/>
      <c r="N27" s="4"/>
      <c r="O27" s="4"/>
      <c r="P27" s="4"/>
    </row>
    <row r="28" spans="1:16" ht="12.75" x14ac:dyDescent="0.2">
      <c r="B28" s="4"/>
      <c r="C28" s="56"/>
      <c r="D28" s="4"/>
      <c r="E28" s="4"/>
      <c r="F28" s="4"/>
      <c r="G28" s="4"/>
      <c r="H28" s="6"/>
      <c r="I28" s="4"/>
      <c r="J28" s="4"/>
      <c r="K28" s="4"/>
      <c r="L28" s="4"/>
      <c r="M28" s="4"/>
      <c r="N28" s="4"/>
      <c r="O28" s="4"/>
      <c r="P28" s="4"/>
    </row>
    <row r="29" spans="1:16" ht="12.75" x14ac:dyDescent="0.2">
      <c r="B29" s="4"/>
      <c r="C29" s="56"/>
      <c r="D29" s="4"/>
      <c r="E29" s="4"/>
      <c r="F29" s="4"/>
      <c r="G29" s="4"/>
      <c r="H29" s="6"/>
      <c r="I29" s="4"/>
      <c r="J29" s="4"/>
      <c r="K29" s="4"/>
      <c r="L29" s="4"/>
      <c r="M29" s="4"/>
      <c r="N29" s="4"/>
      <c r="O29" s="4"/>
      <c r="P29" s="4"/>
    </row>
    <row r="30" spans="1:16" ht="12.75" x14ac:dyDescent="0.2">
      <c r="B30" s="4"/>
      <c r="C30" s="56"/>
      <c r="D30" s="4"/>
      <c r="E30" s="4"/>
      <c r="F30" s="4"/>
      <c r="G30" s="4"/>
      <c r="H30" s="6"/>
      <c r="I30" s="4"/>
      <c r="J30" s="4"/>
      <c r="K30" s="4"/>
      <c r="L30" s="4"/>
      <c r="M30" s="4"/>
      <c r="N30" s="4"/>
      <c r="O30" s="4"/>
      <c r="P30" s="4"/>
    </row>
    <row r="31" spans="1:16" ht="12.75" x14ac:dyDescent="0.2">
      <c r="B31" s="4"/>
      <c r="C31" s="56"/>
      <c r="D31" s="4"/>
      <c r="E31" s="4"/>
      <c r="F31" s="4"/>
      <c r="G31" s="4"/>
      <c r="H31" s="6"/>
      <c r="I31" s="4"/>
      <c r="J31" s="4"/>
      <c r="K31" s="4"/>
      <c r="L31" s="4"/>
      <c r="M31" s="4"/>
      <c r="N31" s="4"/>
      <c r="O31" s="4"/>
      <c r="P31" s="4"/>
    </row>
  </sheetData>
  <sortState ref="A14:P18">
    <sortCondition descending="1" ref="M14:M18"/>
  </sortState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K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'7 кл.'!Область_печати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2023-10-24T09:10:46Z</cp:lastPrinted>
  <dcterms:created xsi:type="dcterms:W3CDTF">2017-09-13T09:18:13Z</dcterms:created>
  <dcterms:modified xsi:type="dcterms:W3CDTF">2023-10-24T09:12:40Z</dcterms:modified>
</cp:coreProperties>
</file>