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AE4F98D6-302C-426B-9AD3-4FBC95A21EB7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6 класс" sheetId="7" r:id="rId1"/>
    <sheet name="7 класс" sheetId="8" r:id="rId2"/>
    <sheet name="8 класс" sheetId="9" r:id="rId3"/>
    <sheet name="9 класс" sheetId="2" r:id="rId4"/>
    <sheet name="10 класс" sheetId="1" r:id="rId5"/>
    <sheet name="11 класс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5" l="1"/>
  <c r="P15" i="5"/>
  <c r="P16" i="5"/>
  <c r="P13" i="5"/>
  <c r="S13" i="9"/>
  <c r="O14" i="7"/>
  <c r="O15" i="7"/>
  <c r="O16" i="7"/>
  <c r="O17" i="7"/>
  <c r="O18" i="7"/>
  <c r="O13" i="7"/>
  <c r="H17" i="1"/>
  <c r="H16" i="1"/>
  <c r="H15" i="1"/>
  <c r="H14" i="1"/>
  <c r="H13" i="1"/>
  <c r="H12" i="1"/>
  <c r="D19" i="2"/>
  <c r="D18" i="2"/>
  <c r="H19" i="8" l="1"/>
  <c r="H18" i="8"/>
  <c r="H17" i="8"/>
  <c r="H16" i="8"/>
  <c r="H15" i="8"/>
  <c r="H14" i="8"/>
  <c r="H13" i="8"/>
</calcChain>
</file>

<file path=xl/sharedStrings.xml><?xml version="1.0" encoding="utf-8"?>
<sst xmlns="http://schemas.openxmlformats.org/spreadsheetml/2006/main" count="316" uniqueCount="112">
  <si>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</si>
  <si>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</si>
  <si>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</si>
  <si>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</si>
  <si>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</si>
  <si>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</si>
  <si>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</si>
  <si>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</si>
  <si>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</si>
  <si>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</si>
  <si>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г.Канаш</t>
  </si>
  <si>
    <t>МАОУ "СОШ №11 им. И.А.Кабалина"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</si>
  <si>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 xml:space="preserve"> МАОУ "СОШ №11 им. И.А.Кабалина"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</si>
  <si>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</si>
  <si>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0"/>
        <rFont val="Arial"/>
        <family val="2"/>
        <charset val="204"/>
      </rPr>
      <t>Леонтьева Елена Анатольевна, учитель истории и обществознания</t>
    </r>
  </si>
  <si>
    <t>Данилова Наталия Леонидовна, учитель географии</t>
  </si>
  <si>
    <t>Филиппова Татьяна Григорьевна, заместитель директора по УР</t>
  </si>
  <si>
    <t>Хуснутдинова Инна Борисовна, заместитель директора по ВР</t>
  </si>
  <si>
    <t>Антропова Галина Васильевна</t>
  </si>
  <si>
    <t>Председатель жюри: Антропова Галина Васильевна, учитель истории и обществознания</t>
  </si>
  <si>
    <t>Члены жюри: Леонтьева Елена Анатольевна, учитель истории и обществознания</t>
  </si>
  <si>
    <t>Овчинникова Елизавета Сергеевна</t>
  </si>
  <si>
    <t>Яковлев Виктор Сергеевич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</si>
  <si>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МАОУ "СОШ №11 им. И.А.Кабалина" г. Канаш</t>
    </r>
  </si>
  <si>
    <t>Ярославцев Лев Юрьевич</t>
  </si>
  <si>
    <t>Хрисанова Полина Вадимовна</t>
  </si>
  <si>
    <t>Семёнова Дарья Дмитриевна</t>
  </si>
  <si>
    <t>Филиппова Анастасия Андреевна</t>
  </si>
  <si>
    <t>О3-6</t>
  </si>
  <si>
    <t>О4-6</t>
  </si>
  <si>
    <t>Федотова Анна Владиславовна</t>
  </si>
  <si>
    <t>О6-6</t>
  </si>
  <si>
    <t>О1-6</t>
  </si>
  <si>
    <t>О5-6</t>
  </si>
  <si>
    <t>О2-6</t>
  </si>
  <si>
    <t>Победитель</t>
  </si>
  <si>
    <t>Призёр</t>
  </si>
  <si>
    <r>
      <rPr>
        <b/>
        <sz val="10"/>
        <rFont val="Arial"/>
        <family val="2"/>
        <charset val="204"/>
      </rPr>
      <t>Дата проведения:18</t>
    </r>
    <r>
      <rPr>
        <b/>
        <i/>
        <sz val="10"/>
        <rFont val="Arial"/>
        <family val="2"/>
        <charset val="204"/>
      </rPr>
      <t>.10.2022</t>
    </r>
  </si>
  <si>
    <t>О2-9</t>
  </si>
  <si>
    <t>О4-9</t>
  </si>
  <si>
    <t>О5-9</t>
  </si>
  <si>
    <t>О1-9</t>
  </si>
  <si>
    <t>О3-9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</si>
  <si>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2022-2023 уч.г.,11 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</si>
  <si>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</si>
  <si>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О2-11</t>
  </si>
  <si>
    <t>О3-11</t>
  </si>
  <si>
    <t>О1-11</t>
  </si>
  <si>
    <t>О4-11</t>
  </si>
  <si>
    <t>О4-8</t>
  </si>
  <si>
    <t>О2-8</t>
  </si>
  <si>
    <t>О5-8</t>
  </si>
  <si>
    <t>Акачёнок Софья Александровна</t>
  </si>
  <si>
    <t>О6-8</t>
  </si>
  <si>
    <t>О1-8</t>
  </si>
  <si>
    <t>О3-8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</si>
  <si>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 уч.г.,7 класс</t>
    </r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</si>
  <si>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19</t>
    </r>
    <r>
      <rPr>
        <b/>
        <i/>
        <sz val="10"/>
        <rFont val="Arial"/>
        <family val="2"/>
        <charset val="204"/>
      </rPr>
      <t>.10.2022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</si>
  <si>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 уч.г.,6 класс</t>
    </r>
  </si>
  <si>
    <r>
      <t>Дата проведения:19</t>
    </r>
    <r>
      <rPr>
        <b/>
        <i/>
        <sz val="10"/>
        <rFont val="Arial"/>
        <family val="2"/>
        <charset val="204"/>
      </rPr>
      <t>.10.2022</t>
    </r>
  </si>
  <si>
    <t>Никифоров Степан Артёмович</t>
  </si>
  <si>
    <t>Александрова Дарья Сергеевна</t>
  </si>
  <si>
    <t>Алексеева Анастасия Александровна</t>
  </si>
  <si>
    <t>Ксенофонтова Юлия Альбертовна</t>
  </si>
  <si>
    <t>Степанова Дана Эдуардовна</t>
  </si>
  <si>
    <t>О3-7</t>
  </si>
  <si>
    <t>О7-7</t>
  </si>
  <si>
    <t>О5-7</t>
  </si>
  <si>
    <t>О6-7</t>
  </si>
  <si>
    <t>О1-7</t>
  </si>
  <si>
    <t>О2-7</t>
  </si>
  <si>
    <t>О4-7</t>
  </si>
  <si>
    <t>Количество участников: 7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</si>
  <si>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 уч.г.,8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</si>
  <si>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 уч.г.,9 класс</t>
    </r>
  </si>
  <si>
    <t>Антонов Адиль Станиславович</t>
  </si>
  <si>
    <t>Антонова Элеонора Сергеевна</t>
  </si>
  <si>
    <t>О7-9</t>
  </si>
  <si>
    <t>О6-9</t>
  </si>
  <si>
    <t>Седнева Виктория Олеговна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</si>
  <si>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</si>
  <si>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</si>
  <si>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Шафигуллина Зарина Наилевна</t>
  </si>
  <si>
    <t>Сергеев Владислав Юрьевич</t>
  </si>
  <si>
    <t>11</t>
  </si>
  <si>
    <t>Борисов Андрей Владимирович</t>
  </si>
  <si>
    <t>Анисимов Станислав Вадимович</t>
  </si>
  <si>
    <t>О2-10</t>
  </si>
  <si>
    <t>О1-10</t>
  </si>
  <si>
    <t>О3-10</t>
  </si>
  <si>
    <t>О6-10</t>
  </si>
  <si>
    <t>О5-10</t>
  </si>
  <si>
    <t>О4-10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</si>
  <si>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</si>
  <si>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t>Леонтьева Е.А.</t>
  </si>
  <si>
    <t>Иванов Арсений Алексеевич</t>
  </si>
  <si>
    <t>Петров Игорь Сергеевич</t>
  </si>
  <si>
    <t>Григорьев Владислав Михайлович</t>
  </si>
  <si>
    <t>Гаврилов Александр Сергеевич</t>
  </si>
  <si>
    <t>Захаров Александр Владимирович</t>
  </si>
  <si>
    <t>Призер</t>
  </si>
  <si>
    <t>Количество участников:6</t>
  </si>
  <si>
    <t>Хрусталева Юлия Александровна</t>
  </si>
  <si>
    <t>Шангареева Камила Ирековна</t>
  </si>
  <si>
    <t>Сабирова Анна Руслановна</t>
  </si>
  <si>
    <t>Афанасьева Виктория Евгеньевна</t>
  </si>
  <si>
    <t>Матвеева Ксения Антоновна</t>
  </si>
  <si>
    <t>Волкова Анастасия Александровна</t>
  </si>
  <si>
    <t>Катюкова Инесса Геннадьевна</t>
  </si>
  <si>
    <t>Алексеева Елена Сергеевна</t>
  </si>
  <si>
    <t>Иванова Полина Робертовна</t>
  </si>
  <si>
    <t>Григорьева Анна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</si>
</sst>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DF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0" fontId="4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0" fillId="0" borderId="8" xfId="0" applyBorder="1"/>
    <xf numFmtId="0" fontId="0" fillId="0" borderId="5" xfId="0" applyBorder="1"/>
    <xf numFmtId="0" fontId="4" fillId="0" borderId="4" xfId="0" applyFont="1" applyBorder="1" applyAlignment="1">
      <alignment horizontal="left" wrapText="1"/>
    </xf>
    <xf numFmtId="0" fontId="0" fillId="0" borderId="0" xfId="0" applyBorder="1"/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workbookViewId="0">
      <selection activeCell="K23" sqref="K23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11" width="8.7109375" customWidth="1"/>
    <col min="12" max="16" width="9.140625" customWidth="1"/>
    <col min="17" max="17" width="12.85546875" customWidth="1"/>
  </cols>
  <sheetData>
    <row r="1" spans="1:18" x14ac:dyDescent="0.25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6"/>
      <c r="N2" s="31"/>
      <c r="O2" s="31"/>
      <c r="P2" s="31"/>
      <c r="Q2" s="46"/>
      <c r="R2" s="31"/>
    </row>
    <row r="3" spans="1:18" x14ac:dyDescent="0.25">
      <c r="A3" s="85" t="s">
        <v>101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x14ac:dyDescent="0.25">
      <c r="A4" s="85" t="s">
        <v>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x14ac:dyDescent="0.25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2"/>
      <c r="P7" s="2"/>
      <c r="Q7" s="2"/>
      <c r="R7" s="2"/>
    </row>
    <row r="8" spans="1:18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ht="15.75" thickBot="1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 t="s">
        <v>7</v>
      </c>
      <c r="P12" s="5" t="s">
        <v>8</v>
      </c>
      <c r="Q12" s="47"/>
      <c r="R12" s="7"/>
    </row>
    <row r="13" spans="1:18" ht="25.5" customHeight="1" x14ac:dyDescent="0.25">
      <c r="A13" s="8">
        <v>1</v>
      </c>
      <c r="B13" s="9" t="s">
        <v>29</v>
      </c>
      <c r="C13" t="s">
        <v>97</v>
      </c>
      <c r="D13" s="8" t="s">
        <v>10</v>
      </c>
      <c r="E13" s="8" t="s">
        <v>11</v>
      </c>
      <c r="F13" s="8">
        <v>6</v>
      </c>
      <c r="G13" s="8">
        <v>6</v>
      </c>
      <c r="H13" s="8" t="s">
        <v>94</v>
      </c>
      <c r="I13" s="10">
        <v>9</v>
      </c>
      <c r="J13" s="10">
        <v>8</v>
      </c>
      <c r="K13" s="10">
        <v>10</v>
      </c>
      <c r="L13" s="10">
        <v>6</v>
      </c>
      <c r="M13" s="10">
        <v>3</v>
      </c>
      <c r="N13" s="10">
        <v>6</v>
      </c>
      <c r="O13" s="12">
        <f>SUM(I13:N13)</f>
        <v>42</v>
      </c>
      <c r="P13" s="12">
        <v>66</v>
      </c>
      <c r="Q13" s="47" t="s">
        <v>100</v>
      </c>
      <c r="R13" s="7"/>
    </row>
    <row r="14" spans="1:18" ht="25.5" customHeight="1" x14ac:dyDescent="0.25">
      <c r="A14" s="13">
        <v>2</v>
      </c>
      <c r="B14" s="14" t="s">
        <v>31</v>
      </c>
      <c r="C14" s="8" t="s">
        <v>98</v>
      </c>
      <c r="D14" s="8" t="s">
        <v>10</v>
      </c>
      <c r="E14" s="8" t="s">
        <v>11</v>
      </c>
      <c r="F14" s="8">
        <v>6</v>
      </c>
      <c r="G14" s="8">
        <v>6</v>
      </c>
      <c r="H14" s="8" t="s">
        <v>94</v>
      </c>
      <c r="I14" s="10">
        <v>5</v>
      </c>
      <c r="J14" s="10">
        <v>6</v>
      </c>
      <c r="K14" s="10">
        <v>20</v>
      </c>
      <c r="L14" s="10">
        <v>0</v>
      </c>
      <c r="M14" s="10">
        <v>3</v>
      </c>
      <c r="N14" s="10">
        <v>6</v>
      </c>
      <c r="O14" s="12">
        <f t="shared" ref="O14:O18" si="0">SUM(I14:N14)</f>
        <v>40</v>
      </c>
      <c r="P14" s="12">
        <v>66</v>
      </c>
      <c r="Q14" s="47"/>
      <c r="R14" s="7"/>
    </row>
    <row r="15" spans="1:18" ht="36" customHeight="1" x14ac:dyDescent="0.25">
      <c r="A15" s="13">
        <v>3</v>
      </c>
      <c r="B15" s="14" t="s">
        <v>33</v>
      </c>
      <c r="C15" s="13" t="s">
        <v>99</v>
      </c>
      <c r="D15" s="8" t="s">
        <v>10</v>
      </c>
      <c r="E15" s="8" t="s">
        <v>11</v>
      </c>
      <c r="F15" s="8">
        <v>6</v>
      </c>
      <c r="G15" s="8">
        <v>6</v>
      </c>
      <c r="H15" s="8" t="s">
        <v>94</v>
      </c>
      <c r="I15" s="10">
        <v>9</v>
      </c>
      <c r="J15" s="10">
        <v>6</v>
      </c>
      <c r="K15" s="10">
        <v>10</v>
      </c>
      <c r="L15" s="10">
        <v>4</v>
      </c>
      <c r="M15" s="10">
        <v>3</v>
      </c>
      <c r="N15" s="10">
        <v>6</v>
      </c>
      <c r="O15" s="12">
        <f t="shared" si="0"/>
        <v>38</v>
      </c>
      <c r="P15" s="12">
        <v>66</v>
      </c>
      <c r="Q15" s="47"/>
      <c r="R15" s="7"/>
    </row>
    <row r="16" spans="1:18" ht="25.5" customHeight="1" x14ac:dyDescent="0.25">
      <c r="A16" s="13">
        <v>4</v>
      </c>
      <c r="B16" s="14" t="s">
        <v>28</v>
      </c>
      <c r="C16" s="13" t="s">
        <v>98</v>
      </c>
      <c r="D16" s="8" t="s">
        <v>10</v>
      </c>
      <c r="E16" s="8" t="s">
        <v>11</v>
      </c>
      <c r="F16" s="8">
        <v>6</v>
      </c>
      <c r="G16" s="8">
        <v>6</v>
      </c>
      <c r="H16" s="8" t="s">
        <v>94</v>
      </c>
      <c r="I16" s="10">
        <v>7</v>
      </c>
      <c r="J16" s="10">
        <v>8</v>
      </c>
      <c r="K16" s="10">
        <v>8</v>
      </c>
      <c r="L16" s="10">
        <v>7</v>
      </c>
      <c r="M16" s="10">
        <v>3</v>
      </c>
      <c r="N16" s="10">
        <v>4</v>
      </c>
      <c r="O16" s="12">
        <f t="shared" si="0"/>
        <v>37</v>
      </c>
      <c r="P16" s="12">
        <v>66</v>
      </c>
      <c r="Q16" s="47"/>
      <c r="R16" s="7"/>
    </row>
    <row r="17" spans="1:18" ht="40.5" customHeight="1" x14ac:dyDescent="0.25">
      <c r="A17" s="13">
        <v>5</v>
      </c>
      <c r="B17" s="33" t="s">
        <v>34</v>
      </c>
      <c r="C17" s="13" t="s">
        <v>95</v>
      </c>
      <c r="D17" s="32" t="s">
        <v>10</v>
      </c>
      <c r="E17" s="13" t="s">
        <v>11</v>
      </c>
      <c r="F17" s="32">
        <v>6</v>
      </c>
      <c r="G17" s="13">
        <v>6</v>
      </c>
      <c r="H17" s="8" t="s">
        <v>94</v>
      </c>
      <c r="I17" s="10">
        <v>7</v>
      </c>
      <c r="J17" s="10">
        <v>6</v>
      </c>
      <c r="K17" s="10">
        <v>8</v>
      </c>
      <c r="L17" s="10">
        <v>6</v>
      </c>
      <c r="M17" s="10">
        <v>3</v>
      </c>
      <c r="N17" s="10">
        <v>6</v>
      </c>
      <c r="O17" s="12">
        <f t="shared" si="0"/>
        <v>36</v>
      </c>
      <c r="P17" s="12">
        <v>66</v>
      </c>
      <c r="Q17" s="47"/>
      <c r="R17" s="7"/>
    </row>
    <row r="18" spans="1:18" ht="43.5" customHeight="1" x14ac:dyDescent="0.25">
      <c r="A18" s="35">
        <v>6</v>
      </c>
      <c r="B18" s="14" t="s">
        <v>32</v>
      </c>
      <c r="C18" s="13" t="s">
        <v>96</v>
      </c>
      <c r="D18" s="13" t="s">
        <v>10</v>
      </c>
      <c r="E18" s="32" t="s">
        <v>11</v>
      </c>
      <c r="F18" s="13">
        <v>6</v>
      </c>
      <c r="G18" s="32">
        <v>6</v>
      </c>
      <c r="H18" s="8" t="s">
        <v>94</v>
      </c>
      <c r="I18" s="10">
        <v>5</v>
      </c>
      <c r="J18" s="10">
        <v>8</v>
      </c>
      <c r="K18" s="10">
        <v>5</v>
      </c>
      <c r="L18" s="10">
        <v>0</v>
      </c>
      <c r="M18" s="10">
        <v>3</v>
      </c>
      <c r="N18" s="10">
        <v>6</v>
      </c>
      <c r="O18" s="12">
        <f t="shared" si="0"/>
        <v>27</v>
      </c>
      <c r="P18" s="12">
        <v>66</v>
      </c>
      <c r="Q18" s="47"/>
      <c r="R18" s="7"/>
    </row>
    <row r="19" spans="1:18" x14ac:dyDescent="0.25">
      <c r="A19" s="7"/>
      <c r="B19" s="24" t="s">
        <v>19</v>
      </c>
      <c r="C19" s="25"/>
      <c r="D19" s="25"/>
      <c r="E19" s="25"/>
      <c r="F19" s="18"/>
      <c r="G19" s="25"/>
      <c r="H19" s="25"/>
      <c r="I19" s="25"/>
      <c r="J19" s="25"/>
      <c r="K19" s="25"/>
      <c r="L19" s="25"/>
      <c r="M19" s="25"/>
      <c r="N19" s="25"/>
      <c r="O19" s="2"/>
      <c r="P19" s="2"/>
      <c r="Q19" s="2"/>
      <c r="R19" s="2"/>
    </row>
    <row r="20" spans="1:18" x14ac:dyDescent="0.25">
      <c r="A20" s="7"/>
      <c r="B20" s="24" t="s">
        <v>20</v>
      </c>
      <c r="C20" s="25"/>
      <c r="D20" s="25"/>
      <c r="E20" s="25"/>
      <c r="F20" s="18"/>
      <c r="G20" s="25"/>
      <c r="H20" s="25"/>
      <c r="I20" s="25"/>
      <c r="J20" s="25"/>
      <c r="K20" s="25"/>
      <c r="L20" s="25"/>
      <c r="M20" s="25"/>
      <c r="N20" s="25"/>
      <c r="O20" s="2"/>
      <c r="P20" s="2"/>
      <c r="Q20" s="2"/>
      <c r="R20" s="2"/>
    </row>
    <row r="21" spans="1:18" x14ac:dyDescent="0.25">
      <c r="A21" s="7"/>
      <c r="B21" s="26" t="s">
        <v>15</v>
      </c>
      <c r="C21" s="27"/>
      <c r="D21" s="27"/>
      <c r="E21" s="27"/>
      <c r="F21" s="1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5">
      <c r="A22" s="7"/>
      <c r="B22" s="26" t="s">
        <v>16</v>
      </c>
      <c r="C22" s="27"/>
      <c r="D22" s="27"/>
      <c r="E22" s="27"/>
      <c r="F22" s="1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5">
      <c r="A23" s="7"/>
      <c r="B23" s="26" t="s">
        <v>17</v>
      </c>
      <c r="C23" s="27"/>
      <c r="D23" s="27"/>
      <c r="E23" s="27"/>
      <c r="F23" s="1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6" spans="1:18" x14ac:dyDescent="0.25">
      <c r="E26" s="90"/>
    </row>
    <row r="27" spans="1:18" x14ac:dyDescent="0.25">
      <c r="E27" s="91"/>
    </row>
  </sheetData>
  <mergeCells count="11">
    <mergeCell ref="E26:E27"/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N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tabSelected="1" workbookViewId="0">
      <selection activeCell="Q14" sqref="Q14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12" width="8.7109375" customWidth="1"/>
    <col min="13" max="16" width="9.140625" customWidth="1"/>
    <col min="17" max="17" width="15" customWidth="1"/>
  </cols>
  <sheetData>
    <row r="1" spans="1:17" x14ac:dyDescent="0.25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1"/>
      <c r="J2" s="52"/>
      <c r="K2" s="52"/>
      <c r="L2" s="52"/>
      <c r="M2" s="31"/>
      <c r="N2" s="31"/>
      <c r="O2" s="31"/>
      <c r="P2" s="31"/>
      <c r="Q2" s="31"/>
    </row>
    <row r="3" spans="1:17" x14ac:dyDescent="0.25">
      <c r="A3" s="85" t="s">
        <v>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x14ac:dyDescent="0.2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x14ac:dyDescent="0.25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2"/>
      <c r="P7" s="2"/>
      <c r="Q7" s="2"/>
    </row>
    <row r="8" spans="1:17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x14ac:dyDescent="0.25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5.75" thickBot="1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 t="s">
        <v>7</v>
      </c>
      <c r="P12" s="5" t="s">
        <v>8</v>
      </c>
      <c r="Q12" s="49"/>
    </row>
    <row r="13" spans="1:17" ht="25.5" x14ac:dyDescent="0.25">
      <c r="A13" s="8">
        <v>1</v>
      </c>
      <c r="B13" s="9" t="s">
        <v>65</v>
      </c>
      <c r="C13" s="8" t="s">
        <v>30</v>
      </c>
      <c r="D13" s="8" t="s">
        <v>10</v>
      </c>
      <c r="E13" s="8" t="s">
        <v>11</v>
      </c>
      <c r="F13" s="8">
        <v>7</v>
      </c>
      <c r="G13" s="8">
        <v>7</v>
      </c>
      <c r="H13" s="8" t="str">
        <f>'8 класс'!$H$13</f>
        <v>Леонтьева Е.А.</v>
      </c>
      <c r="I13" s="10">
        <v>5</v>
      </c>
      <c r="J13" s="10">
        <v>3</v>
      </c>
      <c r="K13" s="10">
        <v>3</v>
      </c>
      <c r="L13" s="10">
        <v>7</v>
      </c>
      <c r="M13" s="10">
        <v>4</v>
      </c>
      <c r="N13" s="10">
        <v>7</v>
      </c>
      <c r="O13" s="12">
        <v>29</v>
      </c>
      <c r="P13" s="12">
        <v>32</v>
      </c>
      <c r="Q13" s="49" t="s">
        <v>35</v>
      </c>
    </row>
    <row r="14" spans="1:17" ht="38.25" x14ac:dyDescent="0.25">
      <c r="A14" s="13">
        <v>2</v>
      </c>
      <c r="B14" s="14" t="s">
        <v>71</v>
      </c>
      <c r="C14" s="13" t="s">
        <v>60</v>
      </c>
      <c r="D14" s="8" t="s">
        <v>10</v>
      </c>
      <c r="E14" s="8" t="s">
        <v>11</v>
      </c>
      <c r="F14" s="8">
        <v>7</v>
      </c>
      <c r="G14" s="8">
        <v>7</v>
      </c>
      <c r="H14" s="8" t="str">
        <f>'8 класс'!$H$13</f>
        <v>Леонтьева Е.А.</v>
      </c>
      <c r="I14" s="15">
        <v>3</v>
      </c>
      <c r="J14" s="15">
        <v>4</v>
      </c>
      <c r="K14" s="15">
        <v>3</v>
      </c>
      <c r="L14" s="15">
        <v>7</v>
      </c>
      <c r="M14" s="15">
        <v>4</v>
      </c>
      <c r="N14" s="15">
        <v>7</v>
      </c>
      <c r="O14" s="17">
        <v>28</v>
      </c>
      <c r="P14" s="12">
        <v>32</v>
      </c>
      <c r="Q14" s="49"/>
    </row>
    <row r="15" spans="1:17" ht="29.25" customHeight="1" x14ac:dyDescent="0.25">
      <c r="A15" s="13">
        <v>3</v>
      </c>
      <c r="B15" s="14" t="s">
        <v>70</v>
      </c>
      <c r="C15" s="13" t="s">
        <v>61</v>
      </c>
      <c r="D15" s="8" t="s">
        <v>10</v>
      </c>
      <c r="E15" s="8" t="s">
        <v>11</v>
      </c>
      <c r="F15" s="8">
        <v>7</v>
      </c>
      <c r="G15" s="8">
        <v>7</v>
      </c>
      <c r="H15" s="8" t="str">
        <f>'8 класс'!$H$13</f>
        <v>Леонтьева Е.А.</v>
      </c>
      <c r="I15" s="15">
        <v>5</v>
      </c>
      <c r="J15" s="15">
        <v>2</v>
      </c>
      <c r="K15" s="15">
        <v>1</v>
      </c>
      <c r="L15" s="15">
        <v>4</v>
      </c>
      <c r="M15" s="15">
        <v>3</v>
      </c>
      <c r="N15" s="15">
        <v>7</v>
      </c>
      <c r="O15" s="17">
        <v>22</v>
      </c>
      <c r="P15" s="12">
        <v>32</v>
      </c>
      <c r="Q15" s="49"/>
    </row>
    <row r="16" spans="1:17" ht="39.75" customHeight="1" x14ac:dyDescent="0.25">
      <c r="A16" s="13">
        <v>4</v>
      </c>
      <c r="B16" s="14" t="s">
        <v>69</v>
      </c>
      <c r="C16" s="13" t="s">
        <v>27</v>
      </c>
      <c r="D16" s="8" t="s">
        <v>10</v>
      </c>
      <c r="E16" s="8" t="s">
        <v>11</v>
      </c>
      <c r="F16" s="8">
        <v>7</v>
      </c>
      <c r="G16" s="8">
        <v>7</v>
      </c>
      <c r="H16" s="8" t="str">
        <f>'8 класс'!$H$13</f>
        <v>Леонтьева Е.А.</v>
      </c>
      <c r="I16" s="15">
        <v>5</v>
      </c>
      <c r="J16" s="15">
        <v>3</v>
      </c>
      <c r="K16" s="15">
        <v>3</v>
      </c>
      <c r="L16" s="15">
        <v>0</v>
      </c>
      <c r="M16" s="15">
        <v>3</v>
      </c>
      <c r="N16" s="15">
        <v>5</v>
      </c>
      <c r="O16" s="17">
        <v>19</v>
      </c>
      <c r="P16" s="12">
        <v>32</v>
      </c>
      <c r="Q16" s="49"/>
    </row>
    <row r="17" spans="1:17" ht="38.25" customHeight="1" x14ac:dyDescent="0.25">
      <c r="A17" s="13">
        <v>5</v>
      </c>
      <c r="B17" s="33" t="s">
        <v>68</v>
      </c>
      <c r="C17" s="13" t="s">
        <v>62</v>
      </c>
      <c r="D17" s="32" t="s">
        <v>10</v>
      </c>
      <c r="E17" s="13" t="s">
        <v>11</v>
      </c>
      <c r="F17" s="32">
        <v>7</v>
      </c>
      <c r="G17" s="13">
        <v>7</v>
      </c>
      <c r="H17" s="32" t="str">
        <f>'8 класс'!$H$13</f>
        <v>Леонтьева Е.А.</v>
      </c>
      <c r="I17" s="15">
        <v>1</v>
      </c>
      <c r="J17" s="15">
        <v>3</v>
      </c>
      <c r="K17" s="34">
        <v>3</v>
      </c>
      <c r="L17" s="15">
        <v>0</v>
      </c>
      <c r="M17" s="34">
        <v>3</v>
      </c>
      <c r="N17" s="15">
        <v>7</v>
      </c>
      <c r="O17" s="45">
        <v>17</v>
      </c>
      <c r="P17" s="17">
        <v>32</v>
      </c>
      <c r="Q17" s="49"/>
    </row>
    <row r="18" spans="1:17" ht="39" customHeight="1" x14ac:dyDescent="0.25">
      <c r="A18" s="35">
        <v>6</v>
      </c>
      <c r="B18" s="14" t="s">
        <v>67</v>
      </c>
      <c r="C18" s="32" t="s">
        <v>63</v>
      </c>
      <c r="D18" s="13" t="s">
        <v>10</v>
      </c>
      <c r="E18" s="32" t="s">
        <v>11</v>
      </c>
      <c r="F18" s="13">
        <v>7</v>
      </c>
      <c r="G18" s="32">
        <v>7</v>
      </c>
      <c r="H18" s="13" t="str">
        <f>'8 класс'!$H$13</f>
        <v>Леонтьева Е.А.</v>
      </c>
      <c r="I18" s="15">
        <v>3</v>
      </c>
      <c r="J18" s="34">
        <v>1</v>
      </c>
      <c r="K18" s="15">
        <v>0</v>
      </c>
      <c r="L18" s="34">
        <v>4</v>
      </c>
      <c r="M18" s="15">
        <v>2</v>
      </c>
      <c r="N18" s="34">
        <v>7</v>
      </c>
      <c r="O18" s="16">
        <v>17</v>
      </c>
      <c r="P18" s="39">
        <v>32</v>
      </c>
      <c r="Q18" s="49"/>
    </row>
    <row r="19" spans="1:17" ht="33.75" customHeight="1" x14ac:dyDescent="0.25">
      <c r="A19" s="43">
        <v>7</v>
      </c>
      <c r="B19" s="36" t="s">
        <v>66</v>
      </c>
      <c r="C19" s="40" t="s">
        <v>64</v>
      </c>
      <c r="D19" s="37" t="s">
        <v>10</v>
      </c>
      <c r="E19" s="40" t="s">
        <v>11</v>
      </c>
      <c r="F19" s="13">
        <v>7</v>
      </c>
      <c r="G19" s="42">
        <v>7</v>
      </c>
      <c r="H19" s="37" t="str">
        <f>'8 класс'!$H$13</f>
        <v>Леонтьева Е.А.</v>
      </c>
      <c r="I19" s="44">
        <v>4</v>
      </c>
      <c r="J19" s="41">
        <v>1</v>
      </c>
      <c r="K19" s="44">
        <v>3</v>
      </c>
      <c r="L19" s="41">
        <v>0</v>
      </c>
      <c r="M19" s="44">
        <v>1</v>
      </c>
      <c r="N19" s="41">
        <v>7</v>
      </c>
      <c r="O19" s="44">
        <v>16</v>
      </c>
      <c r="P19" s="38">
        <v>32</v>
      </c>
      <c r="Q19" s="49"/>
    </row>
    <row r="20" spans="1:17" x14ac:dyDescent="0.25">
      <c r="A20" s="7"/>
      <c r="B20" s="24" t="s">
        <v>19</v>
      </c>
      <c r="C20" s="25"/>
      <c r="D20" s="25"/>
      <c r="E20" s="25"/>
      <c r="F20" s="18"/>
      <c r="G20" s="25"/>
      <c r="H20" s="25"/>
      <c r="I20" s="25"/>
      <c r="J20" s="25"/>
      <c r="K20" s="25"/>
      <c r="L20" s="25"/>
      <c r="M20" s="25"/>
      <c r="N20" s="25"/>
      <c r="O20" s="2"/>
      <c r="P20" s="2"/>
      <c r="Q20" s="2"/>
    </row>
    <row r="21" spans="1:17" x14ac:dyDescent="0.25">
      <c r="A21" s="7"/>
      <c r="B21" s="24" t="s">
        <v>20</v>
      </c>
      <c r="C21" s="25"/>
      <c r="D21" s="25"/>
      <c r="E21" s="25"/>
      <c r="F21" s="18"/>
      <c r="G21" s="25"/>
      <c r="H21" s="25"/>
      <c r="I21" s="25"/>
      <c r="J21" s="25"/>
      <c r="K21" s="25"/>
      <c r="L21" s="25"/>
      <c r="M21" s="25"/>
      <c r="N21" s="25"/>
      <c r="O21" s="2"/>
      <c r="P21" s="2"/>
      <c r="Q21" s="2"/>
    </row>
    <row r="22" spans="1:17" x14ac:dyDescent="0.25">
      <c r="A22" s="7"/>
      <c r="B22" s="26" t="s">
        <v>15</v>
      </c>
      <c r="C22" s="27"/>
      <c r="D22" s="27"/>
      <c r="E22" s="27"/>
      <c r="F22" s="1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5">
      <c r="A23" s="7"/>
      <c r="B23" s="26" t="s">
        <v>16</v>
      </c>
      <c r="C23" s="27"/>
      <c r="D23" s="27"/>
      <c r="E23" s="27"/>
      <c r="F23" s="1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5">
      <c r="A24" s="7"/>
      <c r="B24" s="26" t="s">
        <v>17</v>
      </c>
      <c r="C24" s="27"/>
      <c r="D24" s="27"/>
      <c r="E24" s="27"/>
      <c r="F24" s="1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</sheetData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N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"/>
  <sheetViews>
    <sheetView workbookViewId="0">
      <selection activeCell="T18" sqref="T18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12" width="7.140625" customWidth="1"/>
    <col min="13" max="14" width="9.140625" customWidth="1"/>
    <col min="15" max="15" width="15.5703125" customWidth="1"/>
  </cols>
  <sheetData>
    <row r="1" spans="1:20" x14ac:dyDescent="0.25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0" x14ac:dyDescent="0.25">
      <c r="A3" s="85" t="s">
        <v>101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0" x14ac:dyDescent="0.2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20" x14ac:dyDescent="0.25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20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20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"/>
      <c r="N7" s="2"/>
      <c r="O7" s="2"/>
    </row>
    <row r="8" spans="1:20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20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20" x14ac:dyDescent="0.25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20" ht="15.75" thickBot="1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20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2">
        <v>8</v>
      </c>
      <c r="Q12" s="47">
        <v>9</v>
      </c>
      <c r="R12" s="93">
        <v>10</v>
      </c>
      <c r="S12" s="47" t="s">
        <v>7</v>
      </c>
      <c r="T12" s="47" t="s">
        <v>8</v>
      </c>
    </row>
    <row r="13" spans="1:20" ht="25.5" customHeight="1" x14ac:dyDescent="0.25">
      <c r="A13" s="8">
        <v>1</v>
      </c>
      <c r="B13" s="9" t="s">
        <v>49</v>
      </c>
      <c r="C13" s="8" t="s">
        <v>102</v>
      </c>
      <c r="D13" s="8" t="s">
        <v>10</v>
      </c>
      <c r="E13" s="8" t="s">
        <v>11</v>
      </c>
      <c r="F13" s="8">
        <v>8</v>
      </c>
      <c r="G13" s="8">
        <v>8</v>
      </c>
      <c r="H13" s="8" t="s">
        <v>94</v>
      </c>
      <c r="I13" s="10">
        <v>12</v>
      </c>
      <c r="J13" s="10">
        <v>0</v>
      </c>
      <c r="K13" s="10">
        <v>0</v>
      </c>
      <c r="L13" s="10">
        <v>3</v>
      </c>
      <c r="M13" s="12">
        <v>9</v>
      </c>
      <c r="N13" s="12">
        <v>14</v>
      </c>
      <c r="O13" s="53">
        <v>8</v>
      </c>
      <c r="P13" s="48">
        <v>16</v>
      </c>
      <c r="Q13" s="48">
        <v>1</v>
      </c>
      <c r="R13" s="48">
        <v>16</v>
      </c>
      <c r="S13" s="48">
        <f>SUM(I13:R13)</f>
        <v>79</v>
      </c>
      <c r="T13" s="48">
        <v>100</v>
      </c>
    </row>
    <row r="14" spans="1:20" ht="25.5" customHeight="1" x14ac:dyDescent="0.25">
      <c r="A14" s="13">
        <v>2</v>
      </c>
      <c r="B14" s="14" t="s">
        <v>51</v>
      </c>
      <c r="C14" s="13" t="s">
        <v>103</v>
      </c>
      <c r="D14" s="8" t="s">
        <v>10</v>
      </c>
      <c r="E14" s="8" t="s">
        <v>11</v>
      </c>
      <c r="F14" s="8">
        <v>8</v>
      </c>
      <c r="G14" s="8">
        <v>8</v>
      </c>
      <c r="H14" s="8" t="s">
        <v>94</v>
      </c>
      <c r="I14" s="15">
        <v>10</v>
      </c>
      <c r="J14" s="15">
        <v>6</v>
      </c>
      <c r="K14" s="15">
        <v>1</v>
      </c>
      <c r="L14" s="15">
        <v>3</v>
      </c>
      <c r="M14" s="17">
        <v>9</v>
      </c>
      <c r="N14" s="12">
        <v>14</v>
      </c>
      <c r="O14" s="48">
        <v>4</v>
      </c>
      <c r="P14" s="48">
        <v>12</v>
      </c>
      <c r="Q14" s="48">
        <v>1</v>
      </c>
      <c r="R14" s="48">
        <v>14</v>
      </c>
      <c r="S14" s="48">
        <v>71</v>
      </c>
      <c r="T14" s="48">
        <v>100</v>
      </c>
    </row>
    <row r="15" spans="1:20" ht="36" customHeight="1" x14ac:dyDescent="0.25">
      <c r="A15" s="13">
        <v>3</v>
      </c>
      <c r="B15" s="14" t="s">
        <v>53</v>
      </c>
      <c r="C15" s="13" t="s">
        <v>104</v>
      </c>
      <c r="D15" s="8" t="s">
        <v>10</v>
      </c>
      <c r="E15" s="8" t="s">
        <v>11</v>
      </c>
      <c r="F15" s="8">
        <v>8</v>
      </c>
      <c r="G15" s="8">
        <v>8</v>
      </c>
      <c r="H15" s="8" t="s">
        <v>94</v>
      </c>
      <c r="I15" s="15">
        <v>12</v>
      </c>
      <c r="J15" s="15">
        <v>0</v>
      </c>
      <c r="K15" s="15">
        <v>0</v>
      </c>
      <c r="L15" s="15">
        <v>3</v>
      </c>
      <c r="M15" s="17">
        <v>9</v>
      </c>
      <c r="N15" s="12">
        <v>14</v>
      </c>
      <c r="O15" s="48">
        <v>8</v>
      </c>
      <c r="P15" s="48">
        <v>12</v>
      </c>
      <c r="Q15" s="48">
        <v>1</v>
      </c>
      <c r="R15" s="48">
        <v>16</v>
      </c>
      <c r="S15" s="48">
        <v>75</v>
      </c>
      <c r="T15" s="48">
        <v>100</v>
      </c>
    </row>
    <row r="16" spans="1:20" ht="38.25" x14ac:dyDescent="0.25">
      <c r="A16" s="13">
        <v>4</v>
      </c>
      <c r="B16" s="14" t="s">
        <v>54</v>
      </c>
      <c r="C16" s="13" t="s">
        <v>105</v>
      </c>
      <c r="D16" s="8" t="s">
        <v>10</v>
      </c>
      <c r="E16" s="8" t="s">
        <v>11</v>
      </c>
      <c r="F16" s="8">
        <v>8</v>
      </c>
      <c r="G16" s="8">
        <v>8</v>
      </c>
      <c r="H16" s="8" t="s">
        <v>94</v>
      </c>
      <c r="I16" s="15">
        <v>6</v>
      </c>
      <c r="J16" s="15">
        <v>6</v>
      </c>
      <c r="K16" s="15">
        <v>0</v>
      </c>
      <c r="L16" s="15">
        <v>1</v>
      </c>
      <c r="M16" s="17">
        <v>9</v>
      </c>
      <c r="N16" s="12">
        <v>14</v>
      </c>
      <c r="O16" s="48">
        <v>8</v>
      </c>
      <c r="P16" s="48">
        <v>20</v>
      </c>
      <c r="Q16" s="48">
        <v>1</v>
      </c>
      <c r="R16" s="48">
        <v>10</v>
      </c>
      <c r="S16" s="48">
        <v>68</v>
      </c>
      <c r="T16" s="48">
        <v>100</v>
      </c>
    </row>
    <row r="17" spans="1:20" ht="40.5" customHeight="1" x14ac:dyDescent="0.25">
      <c r="A17" s="13">
        <v>5</v>
      </c>
      <c r="B17" s="33" t="s">
        <v>55</v>
      </c>
      <c r="C17" s="13" t="s">
        <v>106</v>
      </c>
      <c r="D17" s="32" t="s">
        <v>10</v>
      </c>
      <c r="E17" s="13" t="s">
        <v>11</v>
      </c>
      <c r="F17" s="32">
        <v>8</v>
      </c>
      <c r="G17" s="13">
        <v>8</v>
      </c>
      <c r="H17" s="8" t="s">
        <v>94</v>
      </c>
      <c r="I17" s="15">
        <v>8</v>
      </c>
      <c r="J17" s="34">
        <v>4</v>
      </c>
      <c r="K17" s="15">
        <v>0</v>
      </c>
      <c r="L17" s="34">
        <v>3</v>
      </c>
      <c r="M17" s="45">
        <v>2</v>
      </c>
      <c r="N17" s="17">
        <v>14</v>
      </c>
      <c r="O17" s="48">
        <v>4</v>
      </c>
      <c r="P17" s="48">
        <v>20</v>
      </c>
      <c r="Q17" s="48">
        <v>6</v>
      </c>
      <c r="R17" s="48">
        <v>12</v>
      </c>
      <c r="S17" s="48">
        <v>66</v>
      </c>
      <c r="T17" s="48">
        <v>100</v>
      </c>
    </row>
    <row r="18" spans="1:20" ht="43.5" customHeight="1" x14ac:dyDescent="0.25">
      <c r="A18" s="35">
        <v>6</v>
      </c>
      <c r="B18" s="14" t="s">
        <v>50</v>
      </c>
      <c r="C18" s="32" t="s">
        <v>107</v>
      </c>
      <c r="D18" s="13" t="s">
        <v>10</v>
      </c>
      <c r="E18" s="32" t="s">
        <v>11</v>
      </c>
      <c r="F18" s="13">
        <v>8</v>
      </c>
      <c r="G18" s="32">
        <v>8</v>
      </c>
      <c r="H18" s="8" t="s">
        <v>94</v>
      </c>
      <c r="I18" s="15">
        <v>10</v>
      </c>
      <c r="J18" s="34">
        <v>2</v>
      </c>
      <c r="K18" s="15">
        <v>2</v>
      </c>
      <c r="L18" s="34">
        <v>3</v>
      </c>
      <c r="M18" s="16">
        <v>9</v>
      </c>
      <c r="N18" s="39">
        <v>14</v>
      </c>
      <c r="O18" s="48">
        <v>0</v>
      </c>
      <c r="P18" s="48">
        <v>8</v>
      </c>
      <c r="Q18" s="48">
        <v>1</v>
      </c>
      <c r="R18" s="48">
        <v>12</v>
      </c>
      <c r="S18" s="48">
        <v>63</v>
      </c>
      <c r="T18" s="48">
        <v>100</v>
      </c>
    </row>
    <row r="19" spans="1:20" x14ac:dyDescent="0.25">
      <c r="A19" s="7"/>
      <c r="B19" s="24" t="s">
        <v>19</v>
      </c>
      <c r="C19" s="25"/>
      <c r="D19" s="25"/>
      <c r="E19" s="25"/>
      <c r="F19" s="18"/>
      <c r="G19" s="25"/>
      <c r="H19" s="25"/>
      <c r="I19" s="25"/>
      <c r="J19" s="25"/>
      <c r="K19" s="25"/>
      <c r="L19" s="25"/>
      <c r="M19" s="2"/>
      <c r="N19" s="2"/>
      <c r="O19" s="2"/>
    </row>
    <row r="20" spans="1:20" x14ac:dyDescent="0.25">
      <c r="A20" s="7"/>
      <c r="B20" s="24" t="s">
        <v>20</v>
      </c>
      <c r="C20" s="25"/>
      <c r="D20" s="25"/>
      <c r="E20" s="25"/>
      <c r="F20" s="18"/>
      <c r="G20" s="25"/>
      <c r="H20" s="25"/>
      <c r="I20" s="25"/>
      <c r="J20" s="25"/>
      <c r="K20" s="25"/>
      <c r="L20" s="25"/>
      <c r="M20" s="2"/>
      <c r="N20" s="2"/>
      <c r="O20" s="2"/>
    </row>
    <row r="21" spans="1:20" x14ac:dyDescent="0.25">
      <c r="A21" s="7"/>
      <c r="B21" s="26" t="s">
        <v>15</v>
      </c>
      <c r="C21" s="27"/>
      <c r="D21" s="27"/>
      <c r="E21" s="27"/>
      <c r="F21" s="18"/>
      <c r="G21" s="28"/>
      <c r="H21" s="28"/>
      <c r="I21" s="28"/>
      <c r="J21" s="28"/>
      <c r="K21" s="28"/>
      <c r="L21" s="28"/>
      <c r="M21" s="28"/>
      <c r="N21" s="28"/>
      <c r="O21" s="28"/>
    </row>
    <row r="22" spans="1:20" x14ac:dyDescent="0.25">
      <c r="A22" s="7"/>
      <c r="B22" s="26" t="s">
        <v>16</v>
      </c>
      <c r="C22" s="27"/>
      <c r="D22" s="27"/>
      <c r="E22" s="27"/>
      <c r="F22" s="18"/>
      <c r="G22" s="28"/>
      <c r="H22" s="28"/>
      <c r="I22" s="28"/>
      <c r="J22" s="28"/>
      <c r="K22" s="28"/>
      <c r="L22" s="28"/>
      <c r="M22" s="28"/>
      <c r="N22" s="28"/>
      <c r="O22" s="28"/>
    </row>
    <row r="23" spans="1:20" x14ac:dyDescent="0.25">
      <c r="A23" s="7"/>
      <c r="B23" s="26" t="s">
        <v>17</v>
      </c>
      <c r="C23" s="27"/>
      <c r="D23" s="27"/>
      <c r="E23" s="27"/>
      <c r="F23" s="1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10"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6"/>
  <sheetViews>
    <sheetView workbookViewId="0">
      <selection activeCell="M12" sqref="M12:Q12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6.42578125" customWidth="1"/>
    <col min="10" max="10" width="6.5703125" customWidth="1"/>
    <col min="11" max="16" width="6.42578125" customWidth="1"/>
    <col min="17" max="17" width="5.28515625" customWidth="1"/>
    <col min="18" max="19" width="9.140625" customWidth="1"/>
    <col min="20" max="20" width="11.140625" customWidth="1"/>
  </cols>
  <sheetData>
    <row r="1" spans="1:20" x14ac:dyDescent="0.25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  <c r="M2" s="31"/>
      <c r="N2" s="31"/>
      <c r="O2" s="31"/>
      <c r="P2" s="31"/>
      <c r="Q2" s="29"/>
      <c r="R2" s="29"/>
      <c r="S2" s="29"/>
      <c r="T2" s="29"/>
    </row>
    <row r="3" spans="1:20" x14ac:dyDescent="0.25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x14ac:dyDescent="0.25">
      <c r="A4" s="85" t="s">
        <v>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x14ac:dyDescent="0.25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2"/>
      <c r="R7" s="2"/>
      <c r="S7" s="2"/>
      <c r="T7" s="2"/>
    </row>
    <row r="8" spans="1:20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5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5.75" thickBot="1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>
        <v>8</v>
      </c>
      <c r="Q12" s="6">
        <v>9</v>
      </c>
      <c r="R12" s="5" t="s">
        <v>7</v>
      </c>
      <c r="S12" s="5" t="s">
        <v>8</v>
      </c>
      <c r="T12" s="48"/>
    </row>
    <row r="13" spans="1:20" ht="25.5" x14ac:dyDescent="0.25">
      <c r="A13" s="8">
        <v>1</v>
      </c>
      <c r="B13" s="9" t="s">
        <v>38</v>
      </c>
      <c r="C13" s="8" t="s">
        <v>24</v>
      </c>
      <c r="D13" s="8" t="s">
        <v>10</v>
      </c>
      <c r="E13" s="8" t="s">
        <v>11</v>
      </c>
      <c r="F13" s="8">
        <v>9</v>
      </c>
      <c r="G13" s="8">
        <v>9</v>
      </c>
      <c r="H13" s="8" t="s">
        <v>18</v>
      </c>
      <c r="I13" s="10">
        <v>6</v>
      </c>
      <c r="J13" s="10">
        <v>8</v>
      </c>
      <c r="K13" s="10">
        <v>3</v>
      </c>
      <c r="L13" s="10">
        <v>3</v>
      </c>
      <c r="M13" s="10">
        <v>4</v>
      </c>
      <c r="N13" s="10">
        <v>0</v>
      </c>
      <c r="O13" s="10">
        <v>3</v>
      </c>
      <c r="P13" s="10">
        <v>14</v>
      </c>
      <c r="Q13" s="11">
        <v>10</v>
      </c>
      <c r="R13" s="12">
        <v>51</v>
      </c>
      <c r="S13" s="12">
        <v>100</v>
      </c>
      <c r="T13" s="50" t="s">
        <v>35</v>
      </c>
    </row>
    <row r="14" spans="1:20" ht="25.5" x14ac:dyDescent="0.25">
      <c r="A14" s="13">
        <v>2</v>
      </c>
      <c r="B14" s="14" t="s">
        <v>41</v>
      </c>
      <c r="C14" s="13" t="s">
        <v>26</v>
      </c>
      <c r="D14" s="8" t="s">
        <v>10</v>
      </c>
      <c r="E14" s="8" t="s">
        <v>11</v>
      </c>
      <c r="F14" s="8">
        <v>9</v>
      </c>
      <c r="G14" s="8">
        <v>9</v>
      </c>
      <c r="H14" s="8" t="s">
        <v>18</v>
      </c>
      <c r="I14" s="15">
        <v>7</v>
      </c>
      <c r="J14" s="15">
        <v>14</v>
      </c>
      <c r="K14" s="15">
        <v>0</v>
      </c>
      <c r="L14" s="15">
        <v>0</v>
      </c>
      <c r="M14" s="15">
        <v>2</v>
      </c>
      <c r="N14" s="15">
        <v>2</v>
      </c>
      <c r="O14" s="15">
        <v>3</v>
      </c>
      <c r="P14" s="15">
        <v>9</v>
      </c>
      <c r="Q14" s="16">
        <v>3</v>
      </c>
      <c r="R14" s="17">
        <v>40</v>
      </c>
      <c r="S14" s="12">
        <v>100</v>
      </c>
      <c r="T14" s="50"/>
    </row>
    <row r="15" spans="1:20" ht="36" customHeight="1" x14ac:dyDescent="0.25">
      <c r="A15" s="13">
        <v>3</v>
      </c>
      <c r="B15" s="14" t="s">
        <v>39</v>
      </c>
      <c r="C15" s="13" t="s">
        <v>75</v>
      </c>
      <c r="D15" s="8" t="s">
        <v>10</v>
      </c>
      <c r="E15" s="8" t="s">
        <v>11</v>
      </c>
      <c r="F15" s="8">
        <v>9</v>
      </c>
      <c r="G15" s="8">
        <v>9</v>
      </c>
      <c r="H15" s="8" t="s">
        <v>18</v>
      </c>
      <c r="I15" s="15">
        <v>4</v>
      </c>
      <c r="J15" s="15">
        <v>8</v>
      </c>
      <c r="K15" s="15">
        <v>0</v>
      </c>
      <c r="L15" s="15">
        <v>0</v>
      </c>
      <c r="M15" s="15">
        <v>2</v>
      </c>
      <c r="N15" s="15">
        <v>4</v>
      </c>
      <c r="O15" s="15">
        <v>1</v>
      </c>
      <c r="P15" s="15">
        <v>1</v>
      </c>
      <c r="Q15" s="16">
        <v>6</v>
      </c>
      <c r="R15" s="17">
        <v>26</v>
      </c>
      <c r="S15" s="12">
        <v>100</v>
      </c>
      <c r="T15" s="48"/>
    </row>
    <row r="16" spans="1:20" ht="25.5" x14ac:dyDescent="0.25">
      <c r="A16" s="13">
        <v>4</v>
      </c>
      <c r="B16" s="14" t="s">
        <v>42</v>
      </c>
      <c r="C16" s="13" t="s">
        <v>52</v>
      </c>
      <c r="D16" s="8" t="s">
        <v>10</v>
      </c>
      <c r="E16" s="8" t="s">
        <v>11</v>
      </c>
      <c r="F16" s="8">
        <v>9</v>
      </c>
      <c r="G16" s="8">
        <v>9</v>
      </c>
      <c r="H16" s="8" t="s">
        <v>18</v>
      </c>
      <c r="I16" s="15">
        <v>5</v>
      </c>
      <c r="J16" s="15">
        <v>8</v>
      </c>
      <c r="K16" s="15">
        <v>3</v>
      </c>
      <c r="L16" s="15">
        <v>0</v>
      </c>
      <c r="M16" s="15">
        <v>2</v>
      </c>
      <c r="N16" s="15">
        <v>0</v>
      </c>
      <c r="O16" s="15">
        <v>0</v>
      </c>
      <c r="P16" s="15">
        <v>0</v>
      </c>
      <c r="Q16" s="16">
        <v>4</v>
      </c>
      <c r="R16" s="17">
        <v>22</v>
      </c>
      <c r="S16" s="12">
        <v>100</v>
      </c>
      <c r="T16" s="48"/>
    </row>
    <row r="17" spans="1:28" ht="40.5" customHeight="1" x14ac:dyDescent="0.25">
      <c r="A17" s="54">
        <v>5</v>
      </c>
      <c r="B17" s="55" t="s">
        <v>40</v>
      </c>
      <c r="C17" s="54" t="s">
        <v>76</v>
      </c>
      <c r="D17" s="56" t="s">
        <v>10</v>
      </c>
      <c r="E17" s="54" t="s">
        <v>11</v>
      </c>
      <c r="F17" s="56">
        <v>9</v>
      </c>
      <c r="G17" s="54">
        <v>9</v>
      </c>
      <c r="H17" s="56" t="s">
        <v>18</v>
      </c>
      <c r="I17" s="57">
        <v>4</v>
      </c>
      <c r="J17" s="58">
        <v>8</v>
      </c>
      <c r="K17" s="57">
        <v>0</v>
      </c>
      <c r="L17" s="58">
        <v>0</v>
      </c>
      <c r="M17" s="57">
        <v>0</v>
      </c>
      <c r="N17" s="58">
        <v>0</v>
      </c>
      <c r="O17" s="57">
        <v>3</v>
      </c>
      <c r="P17" s="58">
        <v>1</v>
      </c>
      <c r="Q17" s="59">
        <v>3</v>
      </c>
      <c r="R17" s="60">
        <v>19</v>
      </c>
      <c r="S17" s="61">
        <v>100</v>
      </c>
      <c r="T17" s="62"/>
    </row>
    <row r="18" spans="1:28" s="63" customFormat="1" ht="43.5" customHeight="1" x14ac:dyDescent="0.25">
      <c r="A18" s="67">
        <v>6</v>
      </c>
      <c r="B18" s="69" t="s">
        <v>77</v>
      </c>
      <c r="C18" s="54" t="s">
        <v>79</v>
      </c>
      <c r="D18" s="50" t="str">
        <f>$D$17</f>
        <v>г.Канаш</v>
      </c>
      <c r="E18" s="8" t="s">
        <v>11</v>
      </c>
      <c r="F18" s="70">
        <v>9</v>
      </c>
      <c r="G18" s="71">
        <v>9</v>
      </c>
      <c r="H18" s="13" t="s">
        <v>18</v>
      </c>
      <c r="I18" s="41">
        <v>5</v>
      </c>
      <c r="J18" s="44">
        <v>6</v>
      </c>
      <c r="K18" s="41">
        <v>3</v>
      </c>
      <c r="L18" s="44">
        <v>0</v>
      </c>
      <c r="M18" s="44">
        <v>0</v>
      </c>
      <c r="N18" s="41">
        <v>0</v>
      </c>
      <c r="O18" s="44">
        <v>0</v>
      </c>
      <c r="P18" s="41">
        <v>1</v>
      </c>
      <c r="Q18" s="15">
        <v>1</v>
      </c>
      <c r="R18" s="72">
        <v>16</v>
      </c>
      <c r="S18" s="73">
        <v>100</v>
      </c>
      <c r="T18" s="64"/>
      <c r="U18" s="65"/>
      <c r="V18" s="65"/>
      <c r="W18" s="65"/>
      <c r="X18" s="65"/>
      <c r="Y18" s="65"/>
      <c r="Z18" s="65"/>
      <c r="AA18" s="65"/>
      <c r="AB18" s="65"/>
    </row>
    <row r="19" spans="1:28" ht="42.75" customHeight="1" x14ac:dyDescent="0.25">
      <c r="A19" s="68">
        <v>7</v>
      </c>
      <c r="B19" s="53" t="s">
        <v>78</v>
      </c>
      <c r="C19" s="54" t="s">
        <v>25</v>
      </c>
      <c r="D19" s="50" t="str">
        <f>$D$17</f>
        <v>г.Канаш</v>
      </c>
      <c r="E19" s="8" t="s">
        <v>11</v>
      </c>
      <c r="F19" s="70">
        <v>9</v>
      </c>
      <c r="G19" s="71">
        <v>9</v>
      </c>
      <c r="H19" s="13" t="s">
        <v>18</v>
      </c>
      <c r="I19" s="41">
        <v>4</v>
      </c>
      <c r="J19" s="44">
        <v>4</v>
      </c>
      <c r="K19" s="41">
        <v>3</v>
      </c>
      <c r="L19" s="44">
        <v>0</v>
      </c>
      <c r="M19" s="44">
        <v>0</v>
      </c>
      <c r="N19" s="41">
        <v>0</v>
      </c>
      <c r="O19" s="44">
        <v>0</v>
      </c>
      <c r="P19" s="41">
        <v>1</v>
      </c>
      <c r="Q19" s="15">
        <v>3</v>
      </c>
      <c r="R19" s="72">
        <v>15</v>
      </c>
      <c r="S19" s="73">
        <v>100</v>
      </c>
      <c r="T19" s="66"/>
    </row>
    <row r="20" spans="1:28" x14ac:dyDescent="0.25">
      <c r="A20" s="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8" x14ac:dyDescent="0.25">
      <c r="A21" s="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8" x14ac:dyDescent="0.25">
      <c r="A22" s="24" t="s">
        <v>19</v>
      </c>
      <c r="B22" s="25"/>
      <c r="C22" s="25"/>
      <c r="D22" s="25"/>
      <c r="E22" s="18"/>
      <c r="F22" s="25"/>
      <c r="G22" s="25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8" x14ac:dyDescent="0.25">
      <c r="A23" s="24" t="s">
        <v>20</v>
      </c>
      <c r="B23" s="25"/>
      <c r="C23" s="25"/>
      <c r="D23" s="25"/>
      <c r="E23" s="18"/>
      <c r="F23" s="25"/>
      <c r="G23" s="25"/>
    </row>
    <row r="24" spans="1:28" x14ac:dyDescent="0.25">
      <c r="A24" s="26" t="s">
        <v>15</v>
      </c>
      <c r="B24" s="27"/>
      <c r="C24" s="27"/>
      <c r="D24" s="27"/>
      <c r="E24" s="18"/>
      <c r="F24" s="28"/>
      <c r="G24" s="28"/>
    </row>
    <row r="25" spans="1:28" x14ac:dyDescent="0.25">
      <c r="A25" s="26" t="s">
        <v>16</v>
      </c>
      <c r="B25" s="27"/>
      <c r="C25" s="27"/>
      <c r="D25" s="27"/>
      <c r="E25" s="18"/>
      <c r="F25" s="28"/>
      <c r="G25" s="28"/>
    </row>
    <row r="26" spans="1:28" x14ac:dyDescent="0.25">
      <c r="A26" s="26" t="s">
        <v>17</v>
      </c>
      <c r="B26" s="27"/>
      <c r="C26" s="27"/>
      <c r="D26" s="27"/>
      <c r="E26" s="18"/>
      <c r="F26" s="28"/>
      <c r="G26" s="28"/>
    </row>
  </sheetData>
  <mergeCells count="10">
    <mergeCell ref="A8:T8"/>
    <mergeCell ref="A9:T9"/>
    <mergeCell ref="A10:T10"/>
    <mergeCell ref="A11:T11"/>
    <mergeCell ref="A7:P7"/>
    <mergeCell ref="A1:T1"/>
    <mergeCell ref="A3:T3"/>
    <mergeCell ref="A4:T4"/>
    <mergeCell ref="A5:T5"/>
    <mergeCell ref="A6:T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workbookViewId="0">
      <selection activeCell="P12" sqref="P12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10.42578125" customWidth="1"/>
    <col min="10" max="11" width="9.140625" customWidth="1"/>
  </cols>
  <sheetData>
    <row r="1" spans="1:16" x14ac:dyDescent="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85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x14ac:dyDescent="0.2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x14ac:dyDescent="0.25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2"/>
      <c r="N7" s="2"/>
      <c r="O7" s="2"/>
      <c r="P7" s="2"/>
    </row>
    <row r="8" spans="1:16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5" customHeight="1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5" customHeight="1" thickBot="1" x14ac:dyDescent="0.3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64.5" thickBot="1" x14ac:dyDescent="0.3">
      <c r="A11" s="3" t="s">
        <v>0</v>
      </c>
      <c r="B11" s="4" t="s">
        <v>1</v>
      </c>
      <c r="C11" s="5" t="s">
        <v>2</v>
      </c>
      <c r="D11" s="5" t="s">
        <v>9</v>
      </c>
      <c r="E11" s="5" t="s">
        <v>3</v>
      </c>
      <c r="F11" s="5" t="s">
        <v>4</v>
      </c>
      <c r="G11" s="5" t="s">
        <v>5</v>
      </c>
      <c r="H11" s="5" t="s">
        <v>6</v>
      </c>
      <c r="I11" s="5">
        <v>1</v>
      </c>
      <c r="J11" s="5">
        <v>2</v>
      </c>
      <c r="K11" s="5">
        <v>3</v>
      </c>
      <c r="L11" s="5">
        <v>4</v>
      </c>
      <c r="M11" s="6">
        <v>5</v>
      </c>
      <c r="N11" s="5" t="s">
        <v>7</v>
      </c>
      <c r="O11" s="5" t="s">
        <v>8</v>
      </c>
      <c r="P11" s="7"/>
    </row>
    <row r="12" spans="1:16" ht="25.5" x14ac:dyDescent="0.25">
      <c r="A12" s="8">
        <v>1</v>
      </c>
      <c r="B12" s="9" t="s">
        <v>87</v>
      </c>
      <c r="C12" s="8" t="s">
        <v>22</v>
      </c>
      <c r="D12" s="8" t="s">
        <v>10</v>
      </c>
      <c r="E12" s="8" t="s">
        <v>11</v>
      </c>
      <c r="F12" s="8">
        <v>11</v>
      </c>
      <c r="G12" s="8">
        <v>11</v>
      </c>
      <c r="H12" s="8" t="str">
        <f>'9 класс'!$H$13</f>
        <v>Антропова Галина Васильевна</v>
      </c>
      <c r="I12" s="10">
        <v>2</v>
      </c>
      <c r="J12" s="10">
        <v>9</v>
      </c>
      <c r="K12" s="10">
        <v>12</v>
      </c>
      <c r="L12" s="10">
        <v>6</v>
      </c>
      <c r="M12" s="11">
        <v>15</v>
      </c>
      <c r="N12" s="12">
        <v>44</v>
      </c>
      <c r="O12" s="12">
        <v>48</v>
      </c>
      <c r="P12" s="7" t="s">
        <v>35</v>
      </c>
    </row>
    <row r="13" spans="1:16" ht="38.25" x14ac:dyDescent="0.25">
      <c r="A13" s="13">
        <v>2</v>
      </c>
      <c r="B13" s="14" t="s">
        <v>92</v>
      </c>
      <c r="C13" s="13" t="s">
        <v>21</v>
      </c>
      <c r="D13" s="8" t="s">
        <v>10</v>
      </c>
      <c r="E13" s="8" t="s">
        <v>11</v>
      </c>
      <c r="F13" s="8">
        <v>11</v>
      </c>
      <c r="G13" s="8">
        <v>11</v>
      </c>
      <c r="H13" s="8" t="str">
        <f>'9 класс'!$H$13</f>
        <v>Антропова Галина Васильевна</v>
      </c>
      <c r="I13" s="15">
        <v>2</v>
      </c>
      <c r="J13" s="15">
        <v>9</v>
      </c>
      <c r="K13" s="15">
        <v>10</v>
      </c>
      <c r="L13" s="15">
        <v>6</v>
      </c>
      <c r="M13" s="16">
        <v>10</v>
      </c>
      <c r="N13" s="17">
        <v>37</v>
      </c>
      <c r="O13" s="12">
        <v>48</v>
      </c>
      <c r="P13" s="7"/>
    </row>
    <row r="14" spans="1:16" ht="25.5" x14ac:dyDescent="0.25">
      <c r="A14" s="13">
        <v>3</v>
      </c>
      <c r="B14" s="14" t="s">
        <v>91</v>
      </c>
      <c r="C14" s="13" t="s">
        <v>82</v>
      </c>
      <c r="D14" s="8" t="s">
        <v>10</v>
      </c>
      <c r="E14" s="8" t="s">
        <v>11</v>
      </c>
      <c r="F14" s="8">
        <v>11</v>
      </c>
      <c r="G14" s="8">
        <v>11</v>
      </c>
      <c r="H14" s="8" t="str">
        <f>'9 класс'!$H$13</f>
        <v>Антропова Галина Васильевна</v>
      </c>
      <c r="I14" s="15">
        <v>5</v>
      </c>
      <c r="J14" s="15">
        <v>9</v>
      </c>
      <c r="K14" s="15">
        <v>12</v>
      </c>
      <c r="L14" s="15">
        <v>4</v>
      </c>
      <c r="M14" s="16">
        <v>7</v>
      </c>
      <c r="N14" s="17">
        <v>37</v>
      </c>
      <c r="O14" s="12">
        <v>48</v>
      </c>
      <c r="P14" s="7"/>
    </row>
    <row r="15" spans="1:16" ht="38.25" x14ac:dyDescent="0.25">
      <c r="A15" s="13">
        <v>4</v>
      </c>
      <c r="B15" s="14" t="s">
        <v>90</v>
      </c>
      <c r="C15" s="13" t="s">
        <v>83</v>
      </c>
      <c r="D15" s="8" t="s">
        <v>10</v>
      </c>
      <c r="E15" s="8" t="s">
        <v>11</v>
      </c>
      <c r="F15" s="8">
        <v>11</v>
      </c>
      <c r="G15" s="8">
        <v>11</v>
      </c>
      <c r="H15" s="8" t="str">
        <f>'9 класс'!$H$13</f>
        <v>Антропова Галина Васильевна</v>
      </c>
      <c r="I15" s="15">
        <v>4</v>
      </c>
      <c r="J15" s="15">
        <v>3</v>
      </c>
      <c r="K15" s="15">
        <v>8</v>
      </c>
      <c r="L15" s="15">
        <v>6</v>
      </c>
      <c r="M15" s="16">
        <v>6</v>
      </c>
      <c r="N15" s="17">
        <v>24</v>
      </c>
      <c r="O15" s="12">
        <v>48</v>
      </c>
      <c r="P15" s="7"/>
    </row>
    <row r="16" spans="1:16" ht="39.75" customHeight="1" x14ac:dyDescent="0.25">
      <c r="A16" s="18"/>
      <c r="B16" s="74" t="s">
        <v>89</v>
      </c>
      <c r="C16" s="13" t="s">
        <v>85</v>
      </c>
      <c r="D16" s="8" t="s">
        <v>10</v>
      </c>
      <c r="E16" s="8" t="s">
        <v>11</v>
      </c>
      <c r="F16" s="32">
        <v>11</v>
      </c>
      <c r="G16" s="13">
        <v>11</v>
      </c>
      <c r="H16" s="8" t="str">
        <f>'9 класс'!$H$13</f>
        <v>Антропова Галина Васильевна</v>
      </c>
      <c r="I16" s="15">
        <v>2</v>
      </c>
      <c r="J16" s="34">
        <v>6</v>
      </c>
      <c r="K16" s="15">
        <v>8</v>
      </c>
      <c r="L16" s="34">
        <v>2</v>
      </c>
      <c r="M16" s="16">
        <v>2</v>
      </c>
      <c r="N16" s="45">
        <v>20</v>
      </c>
      <c r="O16" s="17">
        <v>48</v>
      </c>
      <c r="P16" s="7"/>
    </row>
    <row r="17" spans="1:16" ht="46.5" customHeight="1" x14ac:dyDescent="0.25">
      <c r="A17" s="22"/>
      <c r="B17" s="78" t="s">
        <v>88</v>
      </c>
      <c r="C17" s="13" t="s">
        <v>86</v>
      </c>
      <c r="D17" s="8" t="s">
        <v>10</v>
      </c>
      <c r="E17" s="8" t="s">
        <v>11</v>
      </c>
      <c r="F17" s="77" t="s">
        <v>84</v>
      </c>
      <c r="G17" s="76">
        <v>11</v>
      </c>
      <c r="H17" s="8" t="str">
        <f>'9 класс'!$H$13</f>
        <v>Антропова Галина Васильевна</v>
      </c>
      <c r="I17" s="80">
        <v>2</v>
      </c>
      <c r="J17" s="79">
        <v>3</v>
      </c>
      <c r="K17" s="80">
        <v>8</v>
      </c>
      <c r="L17" s="79">
        <v>6</v>
      </c>
      <c r="M17" s="80">
        <v>0</v>
      </c>
      <c r="N17" s="81">
        <v>19</v>
      </c>
      <c r="O17" s="75">
        <v>48</v>
      </c>
      <c r="P17" s="23"/>
    </row>
    <row r="18" spans="1:16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7"/>
    </row>
    <row r="19" spans="1:16" ht="30" customHeight="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7"/>
    </row>
    <row r="20" spans="1:16" x14ac:dyDescent="0.25">
      <c r="A20" s="18"/>
      <c r="B20" s="19"/>
      <c r="C20" s="18"/>
      <c r="D20" s="18"/>
      <c r="E20" s="18"/>
      <c r="F20" s="18"/>
      <c r="G20" s="18"/>
      <c r="H20" s="18"/>
      <c r="I20" s="20"/>
      <c r="J20" s="20"/>
      <c r="K20" s="20"/>
      <c r="L20" s="20"/>
      <c r="M20" s="21"/>
      <c r="N20" s="21"/>
      <c r="O20" s="21"/>
      <c r="P20" s="7"/>
    </row>
    <row r="21" spans="1:16" x14ac:dyDescent="0.25">
      <c r="A21" s="87" t="s">
        <v>19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x14ac:dyDescent="0.25">
      <c r="A22" s="87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2"/>
      <c r="N22" s="2"/>
      <c r="O22" s="2"/>
      <c r="P22" s="2"/>
    </row>
    <row r="23" spans="1:16" x14ac:dyDescent="0.25">
      <c r="A23" s="82" t="s">
        <v>15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5" customHeight="1" x14ac:dyDescent="0.25">
      <c r="A24" s="82" t="s">
        <v>16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5" customHeight="1" x14ac:dyDescent="0.25">
      <c r="A25" s="82" t="s">
        <v>17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</sheetData>
  <mergeCells count="16">
    <mergeCell ref="A19:O19"/>
    <mergeCell ref="A1:P1"/>
    <mergeCell ref="A3:P3"/>
    <mergeCell ref="A4:P4"/>
    <mergeCell ref="A5:P5"/>
    <mergeCell ref="A6:P6"/>
    <mergeCell ref="A7:L7"/>
    <mergeCell ref="A9:P9"/>
    <mergeCell ref="A10:P10"/>
    <mergeCell ref="A18:O18"/>
    <mergeCell ref="A8:P8"/>
    <mergeCell ref="A21:P21"/>
    <mergeCell ref="A22:L22"/>
    <mergeCell ref="A23:P23"/>
    <mergeCell ref="A24:P24"/>
    <mergeCell ref="A25:P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1"/>
  <sheetViews>
    <sheetView workbookViewId="0">
      <selection activeCell="K20" sqref="K20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6.28515625" customWidth="1"/>
    <col min="10" max="15" width="5.7109375" customWidth="1"/>
    <col min="16" max="17" width="9.140625" customWidth="1"/>
    <col min="18" max="18" width="14" customWidth="1"/>
  </cols>
  <sheetData>
    <row r="1" spans="1:18" x14ac:dyDescent="0.2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0"/>
      <c r="Q2" s="30"/>
      <c r="R2" s="30"/>
    </row>
    <row r="3" spans="1:18" x14ac:dyDescent="0.2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x14ac:dyDescent="0.25">
      <c r="A4" s="85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x14ac:dyDescent="0.25">
      <c r="A5" s="86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x14ac:dyDescent="0.25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x14ac:dyDescent="0.2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2"/>
      <c r="Q7" s="2"/>
      <c r="R7" s="2"/>
    </row>
    <row r="8" spans="1:18" x14ac:dyDescent="0.25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x14ac:dyDescent="0.25">
      <c r="A9" s="82" t="s">
        <v>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ht="15.75" thickBot="1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ht="64.5" thickBot="1" x14ac:dyDescent="0.3">
      <c r="A12" s="3" t="s">
        <v>0</v>
      </c>
      <c r="B12" s="4" t="s">
        <v>1</v>
      </c>
      <c r="C12" s="5" t="s">
        <v>2</v>
      </c>
      <c r="D12" s="5" t="s">
        <v>9</v>
      </c>
      <c r="E12" s="5" t="s">
        <v>3</v>
      </c>
      <c r="F12" s="5" t="s">
        <v>4</v>
      </c>
      <c r="G12" s="5" t="s">
        <v>5</v>
      </c>
      <c r="H12" s="5" t="s">
        <v>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 t="s">
        <v>7</v>
      </c>
      <c r="Q12" s="5" t="s">
        <v>8</v>
      </c>
      <c r="R12" s="49"/>
    </row>
    <row r="13" spans="1:18" ht="25.5" x14ac:dyDescent="0.25">
      <c r="A13" s="8">
        <v>1</v>
      </c>
      <c r="B13" s="9" t="s">
        <v>47</v>
      </c>
      <c r="C13" s="8" t="s">
        <v>108</v>
      </c>
      <c r="D13" s="8" t="s">
        <v>10</v>
      </c>
      <c r="E13" s="8" t="s">
        <v>11</v>
      </c>
      <c r="F13" s="8">
        <v>11</v>
      </c>
      <c r="G13" s="8">
        <v>11</v>
      </c>
      <c r="H13" s="8" t="s">
        <v>94</v>
      </c>
      <c r="I13" s="10">
        <v>3</v>
      </c>
      <c r="J13" s="10">
        <v>6</v>
      </c>
      <c r="K13" s="10">
        <v>9</v>
      </c>
      <c r="L13" s="10">
        <v>10</v>
      </c>
      <c r="M13" s="10">
        <v>10</v>
      </c>
      <c r="N13" s="10">
        <v>10</v>
      </c>
      <c r="O13" s="10">
        <v>10</v>
      </c>
      <c r="P13" s="12">
        <f>SUM(I13:O13)</f>
        <v>58</v>
      </c>
      <c r="Q13" s="12">
        <v>79</v>
      </c>
      <c r="R13" s="51" t="s">
        <v>36</v>
      </c>
    </row>
    <row r="14" spans="1:18" ht="25.5" x14ac:dyDescent="0.25">
      <c r="A14" s="13">
        <v>2</v>
      </c>
      <c r="B14" s="14" t="s">
        <v>46</v>
      </c>
      <c r="C14" s="13" t="s">
        <v>109</v>
      </c>
      <c r="D14" s="8" t="s">
        <v>10</v>
      </c>
      <c r="E14" s="8" t="s">
        <v>11</v>
      </c>
      <c r="F14" s="8">
        <v>11</v>
      </c>
      <c r="G14" s="8">
        <v>11</v>
      </c>
      <c r="H14" s="8" t="s">
        <v>94</v>
      </c>
      <c r="I14" s="15">
        <v>4</v>
      </c>
      <c r="J14" s="15">
        <v>6</v>
      </c>
      <c r="K14" s="15">
        <v>9</v>
      </c>
      <c r="L14" s="15">
        <v>4</v>
      </c>
      <c r="M14" s="15">
        <v>8</v>
      </c>
      <c r="N14" s="15">
        <v>8</v>
      </c>
      <c r="O14" s="15">
        <v>14</v>
      </c>
      <c r="P14" s="12">
        <f t="shared" ref="P14:P16" si="0">SUM(I14:O14)</f>
        <v>53</v>
      </c>
      <c r="Q14" s="12">
        <v>79</v>
      </c>
      <c r="R14" s="51" t="s">
        <v>36</v>
      </c>
    </row>
    <row r="15" spans="1:18" ht="36" customHeight="1" x14ac:dyDescent="0.25">
      <c r="A15" s="13">
        <v>3</v>
      </c>
      <c r="B15" s="14" t="s">
        <v>45</v>
      </c>
      <c r="C15" s="13" t="s">
        <v>110</v>
      </c>
      <c r="D15" s="8" t="s">
        <v>10</v>
      </c>
      <c r="E15" s="8" t="s">
        <v>11</v>
      </c>
      <c r="F15" s="8">
        <v>11</v>
      </c>
      <c r="G15" s="8">
        <v>11</v>
      </c>
      <c r="H15" s="8" t="s">
        <v>94</v>
      </c>
      <c r="I15" s="15">
        <v>0</v>
      </c>
      <c r="J15" s="15">
        <v>6</v>
      </c>
      <c r="K15" s="15">
        <v>9</v>
      </c>
      <c r="L15" s="15">
        <v>10</v>
      </c>
      <c r="M15" s="15">
        <v>10</v>
      </c>
      <c r="N15" s="15">
        <v>10</v>
      </c>
      <c r="O15" s="15">
        <v>0</v>
      </c>
      <c r="P15" s="12">
        <f t="shared" si="0"/>
        <v>45</v>
      </c>
      <c r="Q15" s="12">
        <v>79</v>
      </c>
      <c r="R15" s="48"/>
    </row>
    <row r="16" spans="1:18" ht="25.5" x14ac:dyDescent="0.25">
      <c r="A16" s="13">
        <v>4</v>
      </c>
      <c r="B16" s="14" t="s">
        <v>48</v>
      </c>
      <c r="C16" s="13" t="s">
        <v>111</v>
      </c>
      <c r="D16" s="8" t="s">
        <v>10</v>
      </c>
      <c r="E16" s="8" t="s">
        <v>11</v>
      </c>
      <c r="F16" s="8">
        <v>11</v>
      </c>
      <c r="G16" s="8">
        <v>11</v>
      </c>
      <c r="H16" s="8" t="s">
        <v>94</v>
      </c>
      <c r="I16" s="15">
        <v>3</v>
      </c>
      <c r="J16" s="15">
        <v>4</v>
      </c>
      <c r="K16" s="15">
        <v>9</v>
      </c>
      <c r="L16" s="15">
        <v>7</v>
      </c>
      <c r="M16" s="15">
        <v>10</v>
      </c>
      <c r="N16" s="15">
        <v>4</v>
      </c>
      <c r="O16" s="15">
        <v>12</v>
      </c>
      <c r="P16" s="12">
        <f t="shared" si="0"/>
        <v>49</v>
      </c>
      <c r="Q16" s="12">
        <v>79</v>
      </c>
      <c r="R16" s="49"/>
    </row>
    <row r="17" spans="1:18" x14ac:dyDescent="0.25">
      <c r="A17" s="7"/>
      <c r="B17" s="24" t="s">
        <v>19</v>
      </c>
      <c r="C17" s="25"/>
      <c r="D17" s="25"/>
      <c r="E17" s="25"/>
      <c r="F17" s="18"/>
      <c r="G17" s="25"/>
      <c r="H17" s="25"/>
      <c r="I17" s="25"/>
      <c r="J17" s="25"/>
      <c r="K17" s="25"/>
      <c r="L17" s="25"/>
      <c r="M17" s="25"/>
      <c r="N17" s="25"/>
      <c r="O17" s="25"/>
      <c r="P17" s="2"/>
      <c r="Q17" s="2"/>
      <c r="R17" s="2"/>
    </row>
    <row r="18" spans="1:18" x14ac:dyDescent="0.25">
      <c r="A18" s="7"/>
      <c r="B18" s="24" t="s">
        <v>20</v>
      </c>
      <c r="C18" s="25"/>
      <c r="D18" s="25"/>
      <c r="E18" s="25"/>
      <c r="F18" s="18"/>
      <c r="G18" s="25"/>
      <c r="H18" s="25"/>
      <c r="I18" s="25"/>
      <c r="J18" s="25"/>
      <c r="K18" s="25"/>
      <c r="L18" s="25"/>
      <c r="M18" s="25"/>
      <c r="N18" s="25"/>
      <c r="O18" s="25"/>
      <c r="P18" s="2"/>
      <c r="Q18" s="2"/>
      <c r="R18" s="2"/>
    </row>
    <row r="19" spans="1:18" x14ac:dyDescent="0.25">
      <c r="A19" s="7"/>
      <c r="B19" s="26" t="s">
        <v>15</v>
      </c>
      <c r="C19" s="27"/>
      <c r="D19" s="27"/>
      <c r="E19" s="27"/>
      <c r="F19" s="1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7"/>
      <c r="B20" s="26" t="s">
        <v>16</v>
      </c>
      <c r="C20" s="27"/>
      <c r="D20" s="27"/>
      <c r="E20" s="27"/>
      <c r="F20" s="1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5">
      <c r="A21" s="7"/>
      <c r="B21" s="26" t="s">
        <v>17</v>
      </c>
      <c r="C21" s="27"/>
      <c r="D21" s="27"/>
      <c r="E21" s="27"/>
      <c r="F21" s="1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</sheetData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O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2023-10-22T16:52:15Z</dcterms:modified>
</cp:coreProperties>
</file>