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640" windowHeight="11760" activeTab="7"/>
  </bookViews>
  <sheets>
    <sheet name="4 кл." sheetId="8" r:id="rId1"/>
    <sheet name="5 кл." sheetId="1" r:id="rId2"/>
    <sheet name="6 кл." sheetId="2" r:id="rId3"/>
    <sheet name="7 кл." sheetId="3" r:id="rId4"/>
    <sheet name="8 кл." sheetId="4" r:id="rId5"/>
    <sheet name="9 кл." sheetId="5" r:id="rId6"/>
    <sheet name="10 кл." sheetId="6" r:id="rId7"/>
    <sheet name="11 кл." sheetId="7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O18" i="8"/>
  <c r="O16"/>
  <c r="O22"/>
  <c r="O21"/>
  <c r="O19"/>
  <c r="O17"/>
  <c r="H16" i="6"/>
  <c r="H15"/>
  <c r="H14"/>
  <c r="H16" i="4"/>
  <c r="H15"/>
  <c r="H14"/>
  <c r="Q14"/>
  <c r="Q15"/>
  <c r="Q16"/>
  <c r="O15" i="7"/>
  <c r="O16"/>
  <c r="O17"/>
  <c r="O14"/>
  <c r="O15" i="6"/>
  <c r="O16"/>
  <c r="O14"/>
  <c r="P15" i="5"/>
  <c r="P16"/>
  <c r="P17"/>
  <c r="P14"/>
  <c r="Q15" i="3"/>
  <c r="Q16"/>
  <c r="Q17"/>
  <c r="Q18"/>
  <c r="Q14"/>
  <c r="O15" i="2"/>
  <c r="O16"/>
  <c r="O17"/>
  <c r="O18"/>
  <c r="O19"/>
  <c r="O14"/>
  <c r="O15" i="1"/>
  <c r="O16"/>
  <c r="O14"/>
</calcChain>
</file>

<file path=xl/sharedStrings.xml><?xml version="1.0" encoding="utf-8"?>
<sst xmlns="http://schemas.openxmlformats.org/spreadsheetml/2006/main" count="458" uniqueCount="120">
  <si>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</si>
  <si>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</si>
  <si>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</si>
  <si>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</si>
  <si>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</si>
  <si>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</si>
  <si>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</si>
  <si>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</si>
  <si>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</si>
  <si>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</si>
  <si>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</si>
  <si>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</si>
  <si>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</si>
  <si>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</si>
  <si>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</si>
  <si>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</si>
  <si>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</si>
  <si>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</si>
  <si>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</si>
  <si>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</si>
  <si>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</si>
  <si>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</si>
  <si>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г. Новочебоксарск</t>
  </si>
  <si>
    <t>5а</t>
  </si>
  <si>
    <t>Маркова Ольга Вадимовна</t>
  </si>
  <si>
    <t>Место проведения: Новочебоксарск МБОУ "СОШ2"</t>
  </si>
  <si>
    <t>Дата проведения: 12.10.2023</t>
  </si>
  <si>
    <t>Председатель жюри: Капитонова ИВ., зам.директора</t>
  </si>
  <si>
    <t>Члены жюри:Маркова ОВ, Федорова ЮА, Алексеева НИ, учителя русского языка и литературы</t>
  </si>
  <si>
    <t>МБОУ "СОШ 2"</t>
  </si>
  <si>
    <t>8а</t>
  </si>
  <si>
    <t>Количество участников: 3</t>
  </si>
  <si>
    <t>Члены жюри: Маркова ОВ, Федорова ЮА, Алексеева НИ, учителя русского языка и литературы</t>
  </si>
  <si>
    <t>10а</t>
  </si>
  <si>
    <t>победитель</t>
  </si>
  <si>
    <t>участник</t>
  </si>
  <si>
    <t>МБОУ СОШ №2</t>
  </si>
  <si>
    <t>6б</t>
  </si>
  <si>
    <t>Федорова Ю. А</t>
  </si>
  <si>
    <t>Место проведения: Новочебоксарск МБОУ "СОШ2</t>
  </si>
  <si>
    <t>7а</t>
  </si>
  <si>
    <t>Федорова Ю, А</t>
  </si>
  <si>
    <t>7б</t>
  </si>
  <si>
    <t>6а</t>
  </si>
  <si>
    <t>Алексеева Н.И.</t>
  </si>
  <si>
    <t>АлексееваН.И.</t>
  </si>
  <si>
    <t>11а</t>
  </si>
  <si>
    <t>Алексеева Надежда Ивановна</t>
  </si>
  <si>
    <t>г.Новочебоксарск</t>
  </si>
  <si>
    <t xml:space="preserve">МБОУ СОШ № 2 </t>
  </si>
  <si>
    <t>9а</t>
  </si>
  <si>
    <t>9б</t>
  </si>
  <si>
    <t>Члены жюри: Члены жюри:Маркова ОВ, Федорова ЮА, Алексеева НИ, учителя русского языка и литературы</t>
  </si>
  <si>
    <t>Дата проведения: 12.10.2023.</t>
  </si>
  <si>
    <t>Место проведения:  Новочебоксарск МБОУ "СОШ2"</t>
  </si>
  <si>
    <t>Председатель жюри:Капитонова ИВ., зам.директора</t>
  </si>
  <si>
    <t>Р5-001</t>
  </si>
  <si>
    <t>Р5-002</t>
  </si>
  <si>
    <t>Р5-003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</si>
  <si>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i/>
        <sz val="11"/>
        <color indexed="10"/>
        <rFont val="Times New Roman"/>
        <family val="1"/>
        <charset val="204"/>
      </rPr>
      <t>5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</si>
  <si>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3</t>
    </r>
  </si>
  <si>
    <t>Р6-001</t>
  </si>
  <si>
    <t>Р6-002</t>
  </si>
  <si>
    <t>Р6-003</t>
  </si>
  <si>
    <t>Р6-004</t>
  </si>
  <si>
    <t>Р6-005</t>
  </si>
  <si>
    <t>Р6-006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</si>
  <si>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6 </t>
    </r>
    <r>
      <rPr>
        <b/>
        <sz val="11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</si>
  <si>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Times New Roman"/>
        <family val="1"/>
        <charset val="204"/>
      </rPr>
      <t xml:space="preserve"> 2</t>
    </r>
  </si>
  <si>
    <t>Р7-001</t>
  </si>
  <si>
    <t>Р7-002</t>
  </si>
  <si>
    <t>Р7-003</t>
  </si>
  <si>
    <t>Р7-004</t>
  </si>
  <si>
    <t>Р7-005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</si>
  <si>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7 </t>
    </r>
    <r>
      <rPr>
        <b/>
        <sz val="11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</si>
  <si>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Times New Roman"/>
        <family val="1"/>
        <charset val="204"/>
      </rPr>
      <t xml:space="preserve"> 5</t>
    </r>
  </si>
  <si>
    <t>Р8-001</t>
  </si>
  <si>
    <t>Р8-002</t>
  </si>
  <si>
    <t>Р8-003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</si>
  <si>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 xml:space="preserve">русскому языку </t>
    </r>
    <r>
      <rPr>
        <b/>
        <sz val="11"/>
        <rFont val="Times New Roman"/>
        <family val="1"/>
        <charset val="204"/>
      </rPr>
      <t>в 2023-2024 уч.г.,</t>
    </r>
    <r>
      <rPr>
        <b/>
        <sz val="11"/>
        <color indexed="10"/>
        <rFont val="Times New Roman"/>
        <family val="1"/>
        <charset val="204"/>
      </rPr>
      <t xml:space="preserve"> 8 </t>
    </r>
    <r>
      <rPr>
        <b/>
        <sz val="11"/>
        <rFont val="Times New Roman"/>
        <family val="1"/>
        <charset val="204"/>
      </rPr>
      <t>класс</t>
    </r>
  </si>
  <si>
    <t>Р9-001</t>
  </si>
  <si>
    <t>Р9-002</t>
  </si>
  <si>
    <t>Р9-003</t>
  </si>
  <si>
    <t>Р9-004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</si>
  <si>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9 </t>
    </r>
    <r>
      <rPr>
        <b/>
        <sz val="11"/>
        <rFont val="Times New Roman"/>
        <family val="1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</si>
  <si>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Times New Roman"/>
        <family val="1"/>
        <charset val="204"/>
      </rPr>
      <t xml:space="preserve"> 4</t>
    </r>
  </si>
  <si>
    <t>Р10-001</t>
  </si>
  <si>
    <t>Р10-002</t>
  </si>
  <si>
    <t>Р10-003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</si>
  <si>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10 </t>
    </r>
    <r>
      <rPr>
        <b/>
        <sz val="11"/>
        <rFont val="Times New Roman"/>
        <family val="1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</si>
  <si>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11 </t>
    </r>
    <r>
      <rPr>
        <b/>
        <sz val="11"/>
        <rFont val="Times New Roman"/>
        <family val="1"/>
        <charset val="204"/>
      </rPr>
      <t>класс</t>
    </r>
  </si>
  <si>
    <t>Р11-001</t>
  </si>
  <si>
    <t>Р11-002</t>
  </si>
  <si>
    <t>Р11-003</t>
  </si>
  <si>
    <t>Р11-004</t>
  </si>
  <si>
    <t>Новочебоксарск</t>
  </si>
  <si>
    <t>МБОУ "СОШ №2"</t>
  </si>
  <si>
    <t>4А</t>
  </si>
  <si>
    <t>Тарасова Ираида Леонидовна</t>
  </si>
  <si>
    <t>Место проведения: г. Новочебоксарск, МБОУ "СОШ №2"</t>
  </si>
  <si>
    <t>Капитонова И.В.</t>
  </si>
  <si>
    <t>Р4-001</t>
  </si>
  <si>
    <t>Р4-002</t>
  </si>
  <si>
    <t>Р4-003</t>
  </si>
  <si>
    <t>Р4-004</t>
  </si>
  <si>
    <t>Р4-005</t>
  </si>
  <si>
    <t>Р4-006</t>
  </si>
  <si>
    <t>Р4-007</t>
  </si>
  <si>
    <t>Р4-008</t>
  </si>
  <si>
    <t>Р4-009</t>
  </si>
  <si>
    <t>Председатель жюри: Капитонова Ия Валериановна, заместитель директора</t>
  </si>
  <si>
    <t>Члены жюри: Тарасова И.Л., Задорова Э.А., Андронникова И.В.</t>
  </si>
  <si>
    <t>4Б</t>
  </si>
  <si>
    <t>ЗадороваЭльвира Александровна</t>
  </si>
  <si>
    <t>4В</t>
  </si>
  <si>
    <t>Андронникова Ирина Васильевна</t>
  </si>
  <si>
    <t>Количество участников:  9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</si>
  <si>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в 2023-2024 уч.г.,</t>
    </r>
    <r>
      <rPr>
        <b/>
        <sz val="11"/>
        <color indexed="10"/>
        <rFont val="Times New Roman"/>
        <family val="1"/>
        <charset val="204"/>
      </rPr>
      <t xml:space="preserve"> 4 </t>
    </r>
    <r>
      <rPr>
        <b/>
        <sz val="11"/>
        <rFont val="Times New Roman"/>
        <family val="1"/>
        <charset val="204"/>
      </rPr>
      <t>класс</t>
    </r>
  </si>
  <si>
    <r>
      <t xml:space="preserve">Дата проведения: </t>
    </r>
    <r>
      <rPr>
        <b/>
        <i/>
        <sz val="11"/>
        <color indexed="8"/>
        <rFont val="Times New Roman"/>
        <family val="1"/>
        <charset val="204"/>
      </rPr>
      <t>23.10.2023</t>
    </r>
  </si>
  <si>
    <t>призер</t>
  </si>
</sst>
</file>

<file path=xl/styles.xml><?xml version="1.0" encoding="utf-8"?>
<styleSheet xmlns="http://schemas.openxmlformats.org/spreadsheetml/2006/main">
  <numFmts count="1">
    <numFmt numFmtId="166" formatCode="0.0"/>
  </numFmts>
  <fonts count="33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/>
    <xf numFmtId="0" fontId="21" fillId="0" borderId="0" xfId="38" applyFont="1" applyFill="1" applyBorder="1" applyAlignment="1">
      <alignment vertical="top"/>
    </xf>
    <xf numFmtId="0" fontId="17" fillId="0" borderId="0" xfId="38" applyFont="1" applyBorder="1" applyAlignment="1">
      <alignment horizontal="left" vertical="top" wrapText="1"/>
    </xf>
    <xf numFmtId="0" fontId="0" fillId="0" borderId="0" xfId="0" applyBorder="1"/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 wrapText="1"/>
    </xf>
    <xf numFmtId="0" fontId="27" fillId="0" borderId="0" xfId="38" applyFont="1" applyAlignment="1">
      <alignment horizontal="left" wrapText="1"/>
    </xf>
    <xf numFmtId="0" fontId="28" fillId="0" borderId="0" xfId="38" applyFont="1"/>
    <xf numFmtId="0" fontId="29" fillId="0" borderId="0" xfId="38" applyFont="1" applyAlignment="1">
      <alignment horizontal="center"/>
    </xf>
    <xf numFmtId="0" fontId="29" fillId="0" borderId="10" xfId="38" applyFont="1" applyBorder="1" applyAlignment="1">
      <alignment horizontal="center" vertical="top" wrapText="1"/>
    </xf>
    <xf numFmtId="0" fontId="29" fillId="0" borderId="11" xfId="38" applyFont="1" applyBorder="1" applyAlignment="1">
      <alignment horizontal="center" vertical="top" wrapText="1"/>
    </xf>
    <xf numFmtId="0" fontId="29" fillId="0" borderId="10" xfId="38" applyFont="1" applyFill="1" applyBorder="1" applyAlignment="1">
      <alignment horizontal="center" vertical="top" wrapText="1"/>
    </xf>
    <xf numFmtId="0" fontId="29" fillId="0" borderId="11" xfId="38" applyFont="1" applyFill="1" applyBorder="1" applyAlignment="1">
      <alignment horizontal="center" vertical="top" wrapText="1"/>
    </xf>
    <xf numFmtId="0" fontId="29" fillId="0" borderId="12" xfId="38" applyFont="1" applyFill="1" applyBorder="1" applyAlignment="1">
      <alignment horizontal="center" vertical="top" wrapText="1"/>
    </xf>
    <xf numFmtId="0" fontId="29" fillId="0" borderId="13" xfId="38" applyFont="1" applyFill="1" applyBorder="1" applyAlignment="1">
      <alignment horizontal="center" vertical="top" wrapText="1"/>
    </xf>
    <xf numFmtId="0" fontId="28" fillId="0" borderId="14" xfId="38" applyFont="1" applyBorder="1" applyAlignment="1">
      <alignment horizontal="center" vertical="top" wrapText="1"/>
    </xf>
    <xf numFmtId="0" fontId="29" fillId="0" borderId="14" xfId="38" applyFont="1" applyBorder="1" applyAlignment="1">
      <alignment horizontal="left" vertical="top" wrapText="1"/>
    </xf>
    <xf numFmtId="0" fontId="28" fillId="0" borderId="14" xfId="38" applyFont="1" applyBorder="1" applyAlignment="1">
      <alignment horizontal="left" vertical="top" wrapText="1"/>
    </xf>
    <xf numFmtId="1" fontId="29" fillId="0" borderId="14" xfId="38" applyNumberFormat="1" applyFont="1" applyBorder="1" applyAlignment="1">
      <alignment horizontal="center" vertical="top" wrapText="1"/>
    </xf>
    <xf numFmtId="0" fontId="29" fillId="0" borderId="14" xfId="38" applyFont="1" applyBorder="1" applyAlignment="1">
      <alignment horizontal="center" vertical="top" wrapText="1"/>
    </xf>
    <xf numFmtId="0" fontId="28" fillId="0" borderId="15" xfId="38" applyFont="1" applyBorder="1" applyAlignment="1">
      <alignment horizontal="center" vertical="top" wrapText="1"/>
    </xf>
    <xf numFmtId="0" fontId="28" fillId="0" borderId="15" xfId="38" applyFont="1" applyBorder="1" applyAlignment="1">
      <alignment horizontal="left" vertical="top" wrapText="1"/>
    </xf>
    <xf numFmtId="1" fontId="29" fillId="0" borderId="15" xfId="38" applyNumberFormat="1" applyFont="1" applyBorder="1" applyAlignment="1">
      <alignment horizontal="center" vertical="top" wrapText="1"/>
    </xf>
    <xf numFmtId="0" fontId="29" fillId="0" borderId="15" xfId="38" applyFont="1" applyBorder="1" applyAlignment="1">
      <alignment horizontal="center" vertical="top" wrapText="1"/>
    </xf>
    <xf numFmtId="0" fontId="28" fillId="0" borderId="0" xfId="38" applyFont="1" applyBorder="1" applyAlignment="1">
      <alignment horizontal="left" vertical="top" wrapText="1"/>
    </xf>
    <xf numFmtId="0" fontId="29" fillId="0" borderId="0" xfId="38" applyFont="1" applyBorder="1" applyAlignment="1">
      <alignment horizontal="left" vertical="top" wrapText="1"/>
    </xf>
    <xf numFmtId="0" fontId="28" fillId="0" borderId="0" xfId="38" applyFont="1" applyBorder="1" applyAlignment="1">
      <alignment horizontal="center" vertical="top" wrapText="1"/>
    </xf>
    <xf numFmtId="1" fontId="28" fillId="0" borderId="0" xfId="38" applyNumberFormat="1" applyFont="1" applyBorder="1" applyAlignment="1">
      <alignment horizontal="center" vertical="top" wrapText="1"/>
    </xf>
    <xf numFmtId="0" fontId="29" fillId="0" borderId="0" xfId="38" applyFont="1" applyBorder="1" applyAlignment="1">
      <alignment horizontal="left" vertical="top"/>
    </xf>
    <xf numFmtId="0" fontId="32" fillId="0" borderId="0" xfId="0" applyFont="1"/>
    <xf numFmtId="0" fontId="29" fillId="0" borderId="0" xfId="38" applyFont="1" applyAlignment="1"/>
    <xf numFmtId="0" fontId="28" fillId="0" borderId="0" xfId="38" applyFont="1" applyAlignment="1"/>
    <xf numFmtId="0" fontId="29" fillId="0" borderId="0" xfId="38" applyFont="1" applyFill="1" applyBorder="1" applyAlignment="1">
      <alignment vertical="top"/>
    </xf>
    <xf numFmtId="0" fontId="30" fillId="0" borderId="14" xfId="38" applyFont="1" applyBorder="1" applyAlignment="1">
      <alignment horizontal="left" vertical="top" wrapText="1"/>
    </xf>
    <xf numFmtId="1" fontId="29" fillId="0" borderId="0" xfId="38" applyNumberFormat="1" applyFont="1" applyBorder="1" applyAlignment="1">
      <alignment horizontal="center" vertical="top" wrapText="1"/>
    </xf>
    <xf numFmtId="0" fontId="29" fillId="0" borderId="0" xfId="38" applyFont="1" applyBorder="1" applyAlignment="1">
      <alignment horizontal="center" vertical="top" wrapText="1"/>
    </xf>
    <xf numFmtId="0" fontId="29" fillId="0" borderId="15" xfId="38" applyFont="1" applyBorder="1" applyAlignment="1">
      <alignment horizontal="left" vertical="top" wrapText="1"/>
    </xf>
    <xf numFmtId="166" fontId="28" fillId="0" borderId="14" xfId="38" applyNumberFormat="1" applyFont="1" applyBorder="1" applyAlignment="1">
      <alignment horizontal="center" vertical="top" wrapText="1"/>
    </xf>
    <xf numFmtId="166" fontId="28" fillId="0" borderId="15" xfId="38" applyNumberFormat="1" applyFont="1" applyBorder="1" applyAlignment="1">
      <alignment horizontal="center" vertical="top" wrapText="1"/>
    </xf>
    <xf numFmtId="166" fontId="29" fillId="0" borderId="14" xfId="38" applyNumberFormat="1" applyFont="1" applyBorder="1" applyAlignment="1">
      <alignment horizontal="center" vertical="top" wrapText="1"/>
    </xf>
    <xf numFmtId="0" fontId="24" fillId="0" borderId="0" xfId="38" applyFont="1" applyFill="1" applyBorder="1" applyAlignment="1">
      <alignment horizontal="left" vertical="top" wrapText="1"/>
    </xf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/>
    </xf>
    <xf numFmtId="0" fontId="23" fillId="0" borderId="0" xfId="38" applyFont="1" applyAlignment="1">
      <alignment horizontal="left"/>
    </xf>
    <xf numFmtId="0" fontId="23" fillId="0" borderId="0" xfId="38" applyFont="1" applyFill="1" applyBorder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23-24%20&#1091;&#1095;.%20&#1075;&#1086;&#1076;\&#1042;&#1054;&#1064;%202023\&#1055;&#1088;&#1086;&#1090;&#1086;&#1082;&#1086;&#1083;&#1099;%20&#1087;&#1086;%20&#1083;&#1080;&#1090;&#1088;&#1077;%20&#1052;&#1072;&#1088;&#1082;&#1086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5">
          <cell r="H15" t="str">
            <v>Маркова Ольга Вадимовна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"/>
  <sheetViews>
    <sheetView zoomScale="75" workbookViewId="0">
      <selection activeCell="C15" sqref="C15:C23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4" width="12.33203125" bestFit="1" customWidth="1"/>
    <col min="15" max="15" width="14.1640625" customWidth="1"/>
    <col min="16" max="16" width="20.6640625" bestFit="1" customWidth="1"/>
    <col min="17" max="17" width="22.1640625" customWidth="1"/>
    <col min="18" max="18" width="17.33203125" customWidth="1"/>
  </cols>
  <sheetData>
    <row r="3" spans="1:18" ht="14.25" customHeight="1">
      <c r="A3" s="41" t="s">
        <v>117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2" t="s">
        <v>116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5">
      <c r="A6" s="42" t="s">
        <v>118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4.25">
      <c r="A7" s="43" t="s">
        <v>99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4.25" customHeight="1">
      <c r="A8" s="44" t="s">
        <v>110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5" customHeight="1">
      <c r="A9" s="44" t="s">
        <v>111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6"/>
      <c r="P9" s="6"/>
      <c r="Q9" s="6"/>
      <c r="R9" s="6"/>
    </row>
    <row r="10" spans="1:1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3.5" thickBo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51.75" thickBot="1">
      <c r="A14" s="9" t="s">
        <v>0</v>
      </c>
      <c r="B14" s="10" t="s">
        <v>1</v>
      </c>
      <c r="C14" s="11" t="s">
        <v>2</v>
      </c>
      <c r="D14" s="12" t="s">
        <v>11</v>
      </c>
      <c r="E14" s="11" t="s">
        <v>3</v>
      </c>
      <c r="F14" s="13" t="s">
        <v>12</v>
      </c>
      <c r="G14" s="13" t="s">
        <v>13</v>
      </c>
      <c r="H14" s="11" t="s">
        <v>4</v>
      </c>
      <c r="I14" s="14" t="s">
        <v>14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1" t="s">
        <v>5</v>
      </c>
      <c r="P14" s="11" t="s">
        <v>6</v>
      </c>
      <c r="Q14" s="11" t="s">
        <v>7</v>
      </c>
      <c r="R14" s="9" t="s">
        <v>10</v>
      </c>
    </row>
    <row r="15" spans="1:18" ht="25.5">
      <c r="A15" s="15">
        <v>1</v>
      </c>
      <c r="B15" s="16" t="s">
        <v>101</v>
      </c>
      <c r="C15" s="17"/>
      <c r="D15" s="17" t="s">
        <v>95</v>
      </c>
      <c r="E15" s="17" t="s">
        <v>96</v>
      </c>
      <c r="F15" s="17" t="s">
        <v>97</v>
      </c>
      <c r="G15" s="17">
        <v>4</v>
      </c>
      <c r="H15" s="17" t="s">
        <v>98</v>
      </c>
      <c r="I15" s="15">
        <v>3</v>
      </c>
      <c r="J15" s="15">
        <v>1</v>
      </c>
      <c r="K15" s="15">
        <v>4</v>
      </c>
      <c r="L15" s="15">
        <v>4.5</v>
      </c>
      <c r="M15" s="15">
        <v>3</v>
      </c>
      <c r="N15" s="37">
        <v>4.5</v>
      </c>
      <c r="O15" s="18">
        <v>20</v>
      </c>
      <c r="P15" s="18">
        <v>30</v>
      </c>
      <c r="Q15" s="18">
        <v>67</v>
      </c>
      <c r="R15" s="19" t="s">
        <v>34</v>
      </c>
    </row>
    <row r="16" spans="1:18" ht="25.5">
      <c r="A16" s="20">
        <v>2</v>
      </c>
      <c r="B16" s="16" t="s">
        <v>102</v>
      </c>
      <c r="C16" s="21"/>
      <c r="D16" s="21" t="s">
        <v>95</v>
      </c>
      <c r="E16" s="21" t="s">
        <v>96</v>
      </c>
      <c r="F16" s="21" t="s">
        <v>97</v>
      </c>
      <c r="G16" s="21">
        <v>4</v>
      </c>
      <c r="H16" s="17" t="s">
        <v>98</v>
      </c>
      <c r="I16" s="20">
        <v>2</v>
      </c>
      <c r="J16" s="20">
        <v>3</v>
      </c>
      <c r="K16" s="20">
        <v>2</v>
      </c>
      <c r="L16" s="20">
        <v>5</v>
      </c>
      <c r="M16" s="20">
        <v>0</v>
      </c>
      <c r="N16" s="38">
        <v>2.5</v>
      </c>
      <c r="O16" s="39">
        <f>SUM(I16:N16)</f>
        <v>14.5</v>
      </c>
      <c r="P16" s="18">
        <v>30</v>
      </c>
      <c r="Q16" s="22">
        <v>48</v>
      </c>
      <c r="R16" s="23" t="s">
        <v>35</v>
      </c>
    </row>
    <row r="17" spans="1:18" ht="25.5">
      <c r="A17" s="20">
        <v>3</v>
      </c>
      <c r="B17" s="16" t="s">
        <v>103</v>
      </c>
      <c r="C17" s="21"/>
      <c r="D17" s="21" t="s">
        <v>95</v>
      </c>
      <c r="E17" s="21" t="s">
        <v>96</v>
      </c>
      <c r="F17" s="21" t="s">
        <v>97</v>
      </c>
      <c r="G17" s="21">
        <v>4</v>
      </c>
      <c r="H17" s="17" t="s">
        <v>98</v>
      </c>
      <c r="I17" s="20">
        <v>2.5</v>
      </c>
      <c r="J17" s="20">
        <v>4</v>
      </c>
      <c r="K17" s="20">
        <v>3</v>
      </c>
      <c r="L17" s="20">
        <v>4.5</v>
      </c>
      <c r="M17" s="20">
        <v>0</v>
      </c>
      <c r="N17" s="20">
        <v>0</v>
      </c>
      <c r="O17" s="18">
        <f t="shared" ref="O17:O22" si="0">SUM(I17:N17)</f>
        <v>14</v>
      </c>
      <c r="P17" s="18">
        <v>30</v>
      </c>
      <c r="Q17" s="22">
        <v>47</v>
      </c>
      <c r="R17" s="23" t="s">
        <v>35</v>
      </c>
    </row>
    <row r="18" spans="1:18" ht="25.5">
      <c r="A18" s="20">
        <v>4</v>
      </c>
      <c r="B18" s="16" t="s">
        <v>104</v>
      </c>
      <c r="C18" s="21"/>
      <c r="D18" s="17" t="s">
        <v>95</v>
      </c>
      <c r="E18" s="17" t="s">
        <v>96</v>
      </c>
      <c r="F18" s="21" t="s">
        <v>112</v>
      </c>
      <c r="G18" s="21">
        <v>4</v>
      </c>
      <c r="H18" s="21" t="s">
        <v>113</v>
      </c>
      <c r="I18" s="20">
        <v>4.5</v>
      </c>
      <c r="J18" s="20">
        <v>2</v>
      </c>
      <c r="K18" s="20">
        <v>3</v>
      </c>
      <c r="L18" s="20">
        <v>4</v>
      </c>
      <c r="M18" s="20">
        <v>0</v>
      </c>
      <c r="N18" s="38">
        <v>2</v>
      </c>
      <c r="O18" s="39">
        <f>SUM(I18:N18)</f>
        <v>15.5</v>
      </c>
      <c r="P18" s="18">
        <v>30</v>
      </c>
      <c r="Q18" s="22">
        <v>52</v>
      </c>
      <c r="R18" s="23" t="s">
        <v>119</v>
      </c>
    </row>
    <row r="19" spans="1:18" ht="25.5">
      <c r="A19" s="20">
        <v>5</v>
      </c>
      <c r="B19" s="16" t="s">
        <v>105</v>
      </c>
      <c r="C19" s="21"/>
      <c r="D19" s="21" t="s">
        <v>95</v>
      </c>
      <c r="E19" s="21" t="s">
        <v>96</v>
      </c>
      <c r="F19" s="21" t="s">
        <v>112</v>
      </c>
      <c r="G19" s="21">
        <v>4</v>
      </c>
      <c r="H19" s="21" t="s">
        <v>113</v>
      </c>
      <c r="I19" s="20">
        <v>4.5</v>
      </c>
      <c r="J19" s="20">
        <v>1</v>
      </c>
      <c r="K19" s="20">
        <v>4</v>
      </c>
      <c r="L19" s="20">
        <v>5</v>
      </c>
      <c r="M19" s="20">
        <v>0</v>
      </c>
      <c r="N19" s="20">
        <v>1.5</v>
      </c>
      <c r="O19" s="18">
        <f t="shared" si="0"/>
        <v>16</v>
      </c>
      <c r="P19" s="18">
        <v>30</v>
      </c>
      <c r="Q19" s="22">
        <v>53</v>
      </c>
      <c r="R19" s="23" t="s">
        <v>119</v>
      </c>
    </row>
    <row r="20" spans="1:18" ht="25.5">
      <c r="A20" s="20">
        <v>6</v>
      </c>
      <c r="B20" s="16" t="s">
        <v>106</v>
      </c>
      <c r="C20" s="21"/>
      <c r="D20" s="21" t="s">
        <v>95</v>
      </c>
      <c r="E20" s="21" t="s">
        <v>96</v>
      </c>
      <c r="F20" s="21" t="s">
        <v>112</v>
      </c>
      <c r="G20" s="21">
        <v>4</v>
      </c>
      <c r="H20" s="21" t="s">
        <v>113</v>
      </c>
      <c r="I20" s="20">
        <v>1.5</v>
      </c>
      <c r="J20" s="20">
        <v>3</v>
      </c>
      <c r="K20" s="20">
        <v>2</v>
      </c>
      <c r="L20" s="20">
        <v>1.5</v>
      </c>
      <c r="M20" s="20">
        <v>0</v>
      </c>
      <c r="N20" s="20">
        <v>0.5</v>
      </c>
      <c r="O20" s="39">
        <v>8.5</v>
      </c>
      <c r="P20" s="18">
        <v>30</v>
      </c>
      <c r="Q20" s="22">
        <v>28</v>
      </c>
      <c r="R20" s="23" t="s">
        <v>35</v>
      </c>
    </row>
    <row r="21" spans="1:18" ht="25.5">
      <c r="A21" s="20">
        <v>7</v>
      </c>
      <c r="B21" s="16" t="s">
        <v>107</v>
      </c>
      <c r="C21" s="21"/>
      <c r="D21" s="17" t="s">
        <v>95</v>
      </c>
      <c r="E21" s="17" t="s">
        <v>96</v>
      </c>
      <c r="F21" s="21" t="s">
        <v>114</v>
      </c>
      <c r="G21" s="21">
        <v>4</v>
      </c>
      <c r="H21" s="21" t="s">
        <v>115</v>
      </c>
      <c r="I21" s="20">
        <v>2</v>
      </c>
      <c r="J21" s="20">
        <v>3</v>
      </c>
      <c r="K21" s="20">
        <v>5</v>
      </c>
      <c r="L21" s="20">
        <v>4.5</v>
      </c>
      <c r="M21" s="20">
        <v>0</v>
      </c>
      <c r="N21" s="20">
        <v>0.5</v>
      </c>
      <c r="O21" s="18">
        <f t="shared" si="0"/>
        <v>15</v>
      </c>
      <c r="P21" s="18">
        <v>30</v>
      </c>
      <c r="Q21" s="22">
        <v>50</v>
      </c>
      <c r="R21" s="23" t="s">
        <v>35</v>
      </c>
    </row>
    <row r="22" spans="1:18" ht="25.5">
      <c r="A22" s="20">
        <v>8</v>
      </c>
      <c r="B22" s="16" t="s">
        <v>108</v>
      </c>
      <c r="C22" s="21"/>
      <c r="D22" s="21" t="s">
        <v>95</v>
      </c>
      <c r="E22" s="21" t="s">
        <v>96</v>
      </c>
      <c r="F22" s="21" t="s">
        <v>114</v>
      </c>
      <c r="G22" s="21">
        <v>4</v>
      </c>
      <c r="H22" s="21" t="s">
        <v>115</v>
      </c>
      <c r="I22" s="20">
        <v>2.5</v>
      </c>
      <c r="J22" s="20">
        <v>0</v>
      </c>
      <c r="K22" s="20">
        <v>5</v>
      </c>
      <c r="L22" s="20">
        <v>5</v>
      </c>
      <c r="M22" s="20">
        <v>0</v>
      </c>
      <c r="N22" s="20">
        <v>0.5</v>
      </c>
      <c r="O22" s="18">
        <f t="shared" si="0"/>
        <v>13</v>
      </c>
      <c r="P22" s="18">
        <v>30</v>
      </c>
      <c r="Q22" s="22">
        <v>43</v>
      </c>
      <c r="R22" s="23" t="s">
        <v>35</v>
      </c>
    </row>
    <row r="23" spans="1:18" ht="25.5">
      <c r="A23" s="20">
        <v>9</v>
      </c>
      <c r="B23" s="16" t="s">
        <v>109</v>
      </c>
      <c r="C23" s="21"/>
      <c r="D23" s="21" t="s">
        <v>95</v>
      </c>
      <c r="E23" s="21" t="s">
        <v>96</v>
      </c>
      <c r="F23" s="21" t="s">
        <v>114</v>
      </c>
      <c r="G23" s="21">
        <v>4</v>
      </c>
      <c r="H23" s="21" t="s">
        <v>115</v>
      </c>
      <c r="I23" s="20">
        <v>2.5</v>
      </c>
      <c r="J23" s="20">
        <v>0</v>
      </c>
      <c r="K23" s="20">
        <v>5</v>
      </c>
      <c r="L23" s="20">
        <v>4.5</v>
      </c>
      <c r="M23" s="20">
        <v>0</v>
      </c>
      <c r="N23" s="20">
        <v>0.5</v>
      </c>
      <c r="O23" s="39">
        <v>12.5</v>
      </c>
      <c r="P23" s="18">
        <v>30</v>
      </c>
      <c r="Q23" s="22">
        <v>42</v>
      </c>
      <c r="R23" s="23" t="s">
        <v>35</v>
      </c>
    </row>
    <row r="24" spans="1:18" ht="12.75">
      <c r="A24" s="24"/>
      <c r="B24" s="25"/>
      <c r="C24" s="24"/>
      <c r="D24" s="24"/>
      <c r="E24" s="24"/>
      <c r="F24" s="24"/>
      <c r="G24" s="24"/>
      <c r="H24" s="24"/>
      <c r="I24" s="26"/>
      <c r="J24" s="26"/>
      <c r="K24" s="26"/>
      <c r="L24" s="26"/>
      <c r="M24" s="26"/>
      <c r="N24" s="26"/>
      <c r="O24" s="27"/>
      <c r="P24" s="27"/>
      <c r="Q24" s="27"/>
      <c r="R24" s="26"/>
    </row>
    <row r="25" spans="1:18" ht="12.75">
      <c r="A25" s="24"/>
      <c r="B25" s="28" t="s">
        <v>8</v>
      </c>
      <c r="C25" s="24"/>
      <c r="D25" s="24"/>
      <c r="E25" s="24"/>
      <c r="F25" s="24"/>
      <c r="G25" s="24"/>
      <c r="H25" s="24" t="s">
        <v>100</v>
      </c>
      <c r="I25" s="26"/>
      <c r="J25" s="26"/>
      <c r="K25" s="26"/>
      <c r="L25" s="26"/>
      <c r="M25" s="26"/>
      <c r="N25" s="26"/>
      <c r="O25" s="27"/>
      <c r="P25" s="27"/>
      <c r="Q25" s="27"/>
      <c r="R25" s="26"/>
    </row>
    <row r="26" spans="1:18" ht="12.75">
      <c r="A26" s="29"/>
      <c r="B26" s="30" t="s">
        <v>9</v>
      </c>
      <c r="C26" s="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3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3"/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3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3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3"/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3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3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9">
    <mergeCell ref="A10:R10"/>
    <mergeCell ref="A11:R11"/>
    <mergeCell ref="A12:R12"/>
    <mergeCell ref="A3:R3"/>
    <mergeCell ref="A5:R5"/>
    <mergeCell ref="A6:R6"/>
    <mergeCell ref="A7:R7"/>
    <mergeCell ref="A8:R8"/>
    <mergeCell ref="A9:N9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zoomScale="75" workbookViewId="0">
      <selection activeCell="C14" sqref="C14:C16"/>
    </sheetView>
  </sheetViews>
  <sheetFormatPr defaultRowHeight="12"/>
  <cols>
    <col min="1" max="1" width="7.1640625" customWidth="1"/>
    <col min="3" max="3" width="23.1640625" customWidth="1"/>
    <col min="4" max="5" width="24.6640625" customWidth="1"/>
    <col min="6" max="6" width="12.83203125" customWidth="1"/>
    <col min="7" max="7" width="11.5" customWidth="1"/>
    <col min="8" max="8" width="27.6640625" customWidth="1"/>
    <col min="9" max="14" width="12.33203125" bestFit="1" customWidth="1"/>
    <col min="15" max="15" width="14.1640625" customWidth="1"/>
    <col min="16" max="16" width="20.6640625" bestFit="1" customWidth="1"/>
    <col min="17" max="17" width="22.1640625" customWidth="1"/>
    <col min="18" max="18" width="17.33203125" customWidth="1"/>
  </cols>
  <sheetData>
    <row r="2" spans="1:18" ht="14.25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42" t="s">
        <v>60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4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4.2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>
      <c r="A8" s="44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6"/>
      <c r="P8" s="6"/>
      <c r="Q8" s="6"/>
      <c r="R8" s="6"/>
    </row>
    <row r="9" spans="1:18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1" t="s">
        <v>5</v>
      </c>
      <c r="P13" s="11" t="s">
        <v>6</v>
      </c>
      <c r="Q13" s="11" t="s">
        <v>7</v>
      </c>
      <c r="R13" s="9" t="s">
        <v>10</v>
      </c>
    </row>
    <row r="14" spans="1:18" ht="12.75">
      <c r="A14" s="15">
        <v>1</v>
      </c>
      <c r="B14" s="16" t="s">
        <v>56</v>
      </c>
      <c r="C14" s="17"/>
      <c r="D14" s="17" t="s">
        <v>22</v>
      </c>
      <c r="E14" s="17" t="s">
        <v>29</v>
      </c>
      <c r="F14" s="17" t="s">
        <v>23</v>
      </c>
      <c r="G14" s="17" t="s">
        <v>23</v>
      </c>
      <c r="H14" s="17" t="s">
        <v>24</v>
      </c>
      <c r="I14" s="15">
        <v>7</v>
      </c>
      <c r="J14" s="15">
        <v>5</v>
      </c>
      <c r="K14" s="15">
        <v>10</v>
      </c>
      <c r="L14" s="15">
        <v>5</v>
      </c>
      <c r="M14" s="15">
        <v>4</v>
      </c>
      <c r="N14" s="15">
        <v>3</v>
      </c>
      <c r="O14" s="18">
        <f>SUM(I14:N14)</f>
        <v>34</v>
      </c>
      <c r="P14" s="18">
        <v>44</v>
      </c>
      <c r="Q14" s="18">
        <v>80</v>
      </c>
      <c r="R14" s="19" t="s">
        <v>35</v>
      </c>
    </row>
    <row r="15" spans="1:18" ht="12.75">
      <c r="A15" s="20">
        <v>2</v>
      </c>
      <c r="B15" s="16" t="s">
        <v>57</v>
      </c>
      <c r="C15" s="21"/>
      <c r="D15" s="17" t="s">
        <v>22</v>
      </c>
      <c r="E15" s="21" t="s">
        <v>29</v>
      </c>
      <c r="F15" s="21" t="s">
        <v>23</v>
      </c>
      <c r="G15" s="21" t="s">
        <v>23</v>
      </c>
      <c r="H15" s="21" t="s">
        <v>24</v>
      </c>
      <c r="I15" s="20">
        <v>10</v>
      </c>
      <c r="J15" s="20">
        <v>7</v>
      </c>
      <c r="K15" s="20">
        <v>10</v>
      </c>
      <c r="L15" s="20">
        <v>5</v>
      </c>
      <c r="M15" s="20">
        <v>4</v>
      </c>
      <c r="N15" s="20">
        <v>4</v>
      </c>
      <c r="O15" s="18">
        <f>SUM(I15:N15)</f>
        <v>40</v>
      </c>
      <c r="P15" s="18">
        <v>44</v>
      </c>
      <c r="Q15" s="22">
        <v>89</v>
      </c>
      <c r="R15" s="23" t="s">
        <v>34</v>
      </c>
    </row>
    <row r="16" spans="1:18" ht="12.75">
      <c r="A16" s="20">
        <v>3</v>
      </c>
      <c r="B16" s="16" t="s">
        <v>58</v>
      </c>
      <c r="C16" s="21"/>
      <c r="D16" s="17" t="s">
        <v>22</v>
      </c>
      <c r="E16" s="21" t="s">
        <v>29</v>
      </c>
      <c r="F16" s="21" t="s">
        <v>23</v>
      </c>
      <c r="G16" s="21" t="s">
        <v>23</v>
      </c>
      <c r="H16" s="21" t="s">
        <v>24</v>
      </c>
      <c r="I16" s="20">
        <v>7</v>
      </c>
      <c r="J16" s="20">
        <v>4</v>
      </c>
      <c r="K16" s="20">
        <v>10</v>
      </c>
      <c r="L16" s="20">
        <v>4</v>
      </c>
      <c r="M16" s="20">
        <v>4</v>
      </c>
      <c r="N16" s="20">
        <v>3</v>
      </c>
      <c r="O16" s="18">
        <f>SUM(I16:N16)</f>
        <v>32</v>
      </c>
      <c r="P16" s="18">
        <v>44</v>
      </c>
      <c r="Q16" s="22">
        <v>73</v>
      </c>
      <c r="R16" s="23" t="s">
        <v>35</v>
      </c>
    </row>
    <row r="17" spans="1:18" ht="12.75">
      <c r="A17" s="24"/>
      <c r="B17" s="25"/>
      <c r="C17" s="24"/>
      <c r="D17" s="24"/>
      <c r="E17" s="24"/>
      <c r="F17" s="24"/>
      <c r="G17" s="24"/>
      <c r="H17" s="24"/>
      <c r="I17" s="26"/>
      <c r="J17" s="26"/>
      <c r="K17" s="26"/>
      <c r="L17" s="26"/>
      <c r="M17" s="26"/>
      <c r="N17" s="26"/>
      <c r="O17" s="27"/>
      <c r="P17" s="27"/>
      <c r="Q17" s="27"/>
      <c r="R17" s="26"/>
    </row>
    <row r="18" spans="1:18" ht="12.75">
      <c r="A18" s="24"/>
      <c r="B18" s="28" t="s">
        <v>8</v>
      </c>
      <c r="C18" s="24"/>
      <c r="D18" s="24"/>
      <c r="E18" s="24"/>
      <c r="F18" s="24"/>
      <c r="G18" s="24"/>
      <c r="H18" s="24"/>
      <c r="I18" s="26"/>
      <c r="J18" s="26"/>
      <c r="K18" s="26"/>
      <c r="L18" s="26"/>
      <c r="M18" s="26"/>
      <c r="N18" s="26"/>
      <c r="O18" s="27"/>
      <c r="P18" s="27"/>
      <c r="Q18" s="27"/>
      <c r="R18" s="26"/>
    </row>
    <row r="19" spans="1:18" ht="12.75">
      <c r="A19" s="29"/>
      <c r="B19" s="30" t="s">
        <v>9</v>
      </c>
      <c r="C19" s="3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29"/>
      <c r="B20" s="32"/>
      <c r="C20" s="32"/>
      <c r="D20" s="32"/>
      <c r="E20" s="32"/>
      <c r="F20" s="32"/>
      <c r="G20" s="32"/>
      <c r="H20" s="24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29"/>
      <c r="B21" s="32"/>
      <c r="C21" s="32"/>
      <c r="D21" s="32"/>
      <c r="E21" s="32"/>
      <c r="F21" s="32"/>
      <c r="G21" s="32"/>
      <c r="H21" s="24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29"/>
      <c r="B22" s="32"/>
      <c r="C22" s="32"/>
      <c r="D22" s="32"/>
      <c r="E22" s="32"/>
      <c r="F22" s="32"/>
      <c r="G22" s="32"/>
      <c r="H22" s="24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29"/>
      <c r="B23" s="32"/>
      <c r="C23" s="32"/>
      <c r="D23" s="32"/>
      <c r="E23" s="32"/>
      <c r="F23" s="32"/>
      <c r="G23" s="32"/>
      <c r="H23" s="24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9">
    <mergeCell ref="A11:R11"/>
    <mergeCell ref="A7:R7"/>
    <mergeCell ref="A8:N8"/>
    <mergeCell ref="A9:R9"/>
    <mergeCell ref="A2:R2"/>
    <mergeCell ref="A4:R4"/>
    <mergeCell ref="A5:R5"/>
    <mergeCell ref="A6:R6"/>
    <mergeCell ref="A10:R10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topLeftCell="A7" zoomScale="75" workbookViewId="0">
      <selection activeCell="C14" sqref="C14:C19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4" width="12.33203125" bestFit="1" customWidth="1"/>
    <col min="15" max="15" width="11.83203125" customWidth="1"/>
    <col min="16" max="16" width="20.6640625" bestFit="1" customWidth="1"/>
    <col min="17" max="17" width="19.33203125" bestFit="1" customWidth="1"/>
    <col min="18" max="18" width="17.33203125" customWidth="1"/>
  </cols>
  <sheetData>
    <row r="2" spans="1:18" ht="14.25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4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4.2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6"/>
      <c r="P8" s="6"/>
      <c r="Q8" s="6"/>
      <c r="R8" s="6"/>
    </row>
    <row r="9" spans="1:18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1" t="s">
        <v>5</v>
      </c>
      <c r="P13" s="11" t="s">
        <v>6</v>
      </c>
      <c r="Q13" s="11" t="s">
        <v>7</v>
      </c>
      <c r="R13" s="9" t="s">
        <v>10</v>
      </c>
    </row>
    <row r="14" spans="1:18" ht="12.75">
      <c r="A14" s="15">
        <v>1</v>
      </c>
      <c r="B14" s="16" t="s">
        <v>61</v>
      </c>
      <c r="C14" s="17"/>
      <c r="D14" s="33" t="s">
        <v>22</v>
      </c>
      <c r="E14" s="17" t="s">
        <v>36</v>
      </c>
      <c r="F14" s="17" t="s">
        <v>37</v>
      </c>
      <c r="G14" s="17" t="s">
        <v>37</v>
      </c>
      <c r="H14" s="17" t="s">
        <v>38</v>
      </c>
      <c r="I14" s="15">
        <v>6</v>
      </c>
      <c r="J14" s="15">
        <v>0</v>
      </c>
      <c r="K14" s="15">
        <v>5</v>
      </c>
      <c r="L14" s="15">
        <v>0</v>
      </c>
      <c r="M14" s="15">
        <v>0</v>
      </c>
      <c r="N14" s="15">
        <v>4</v>
      </c>
      <c r="O14" s="18">
        <f t="shared" ref="O14:O19" si="0">SUM(I14:N14)</f>
        <v>15</v>
      </c>
      <c r="P14" s="18">
        <v>44</v>
      </c>
      <c r="Q14" s="18">
        <v>34</v>
      </c>
      <c r="R14" s="19" t="s">
        <v>35</v>
      </c>
    </row>
    <row r="15" spans="1:18" ht="12.75">
      <c r="A15" s="20">
        <v>2</v>
      </c>
      <c r="B15" s="16" t="s">
        <v>62</v>
      </c>
      <c r="C15" s="21"/>
      <c r="D15" s="21" t="s">
        <v>22</v>
      </c>
      <c r="E15" s="21" t="s">
        <v>36</v>
      </c>
      <c r="F15" s="21" t="s">
        <v>37</v>
      </c>
      <c r="G15" s="21" t="s">
        <v>37</v>
      </c>
      <c r="H15" s="21" t="s">
        <v>38</v>
      </c>
      <c r="I15" s="20">
        <v>7</v>
      </c>
      <c r="J15" s="20">
        <v>1</v>
      </c>
      <c r="K15" s="20">
        <v>5</v>
      </c>
      <c r="L15" s="20">
        <v>0</v>
      </c>
      <c r="M15" s="20">
        <v>3</v>
      </c>
      <c r="N15" s="20">
        <v>4</v>
      </c>
      <c r="O15" s="18">
        <f t="shared" si="0"/>
        <v>20</v>
      </c>
      <c r="P15" s="18">
        <v>44</v>
      </c>
      <c r="Q15" s="22">
        <v>45</v>
      </c>
      <c r="R15" s="23" t="s">
        <v>35</v>
      </c>
    </row>
    <row r="16" spans="1:18" ht="12.75">
      <c r="A16" s="20">
        <v>3</v>
      </c>
      <c r="B16" s="16" t="s">
        <v>63</v>
      </c>
      <c r="C16" s="21"/>
      <c r="D16" s="21" t="s">
        <v>22</v>
      </c>
      <c r="E16" s="21" t="s">
        <v>36</v>
      </c>
      <c r="F16" s="21" t="s">
        <v>43</v>
      </c>
      <c r="G16" s="21" t="s">
        <v>43</v>
      </c>
      <c r="H16" s="21" t="s">
        <v>44</v>
      </c>
      <c r="I16" s="20">
        <v>8</v>
      </c>
      <c r="J16" s="20">
        <v>0</v>
      </c>
      <c r="K16" s="20">
        <v>9</v>
      </c>
      <c r="L16" s="20">
        <v>0</v>
      </c>
      <c r="M16" s="20">
        <v>7</v>
      </c>
      <c r="N16" s="20">
        <v>5</v>
      </c>
      <c r="O16" s="18">
        <f t="shared" si="0"/>
        <v>29</v>
      </c>
      <c r="P16" s="18">
        <v>44</v>
      </c>
      <c r="Q16" s="22">
        <v>66</v>
      </c>
      <c r="R16" s="23" t="s">
        <v>34</v>
      </c>
    </row>
    <row r="17" spans="1:18" ht="12.75">
      <c r="A17" s="20">
        <v>4</v>
      </c>
      <c r="B17" s="16" t="s">
        <v>64</v>
      </c>
      <c r="C17" s="21"/>
      <c r="D17" s="21" t="s">
        <v>22</v>
      </c>
      <c r="E17" s="21" t="s">
        <v>36</v>
      </c>
      <c r="F17" s="21" t="s">
        <v>43</v>
      </c>
      <c r="G17" s="21" t="s">
        <v>43</v>
      </c>
      <c r="H17" s="21" t="s">
        <v>45</v>
      </c>
      <c r="I17" s="20">
        <v>6</v>
      </c>
      <c r="J17" s="20">
        <v>4</v>
      </c>
      <c r="K17" s="20">
        <v>5</v>
      </c>
      <c r="L17" s="20">
        <v>0</v>
      </c>
      <c r="M17" s="20">
        <v>7</v>
      </c>
      <c r="N17" s="20">
        <v>5</v>
      </c>
      <c r="O17" s="18">
        <f t="shared" si="0"/>
        <v>27</v>
      </c>
      <c r="P17" s="18">
        <v>44</v>
      </c>
      <c r="Q17" s="22">
        <v>61</v>
      </c>
      <c r="R17" s="23" t="s">
        <v>35</v>
      </c>
    </row>
    <row r="18" spans="1:18" ht="12.75">
      <c r="A18" s="20">
        <v>5</v>
      </c>
      <c r="B18" s="16" t="s">
        <v>65</v>
      </c>
      <c r="C18" s="21"/>
      <c r="D18" s="21" t="s">
        <v>22</v>
      </c>
      <c r="E18" s="21" t="s">
        <v>36</v>
      </c>
      <c r="F18" s="21" t="s">
        <v>43</v>
      </c>
      <c r="G18" s="21" t="s">
        <v>43</v>
      </c>
      <c r="H18" s="21" t="s">
        <v>45</v>
      </c>
      <c r="I18" s="20">
        <v>9</v>
      </c>
      <c r="J18" s="20">
        <v>3</v>
      </c>
      <c r="K18" s="20">
        <v>10</v>
      </c>
      <c r="L18" s="20">
        <v>0</v>
      </c>
      <c r="M18" s="20">
        <v>0</v>
      </c>
      <c r="N18" s="20">
        <v>5</v>
      </c>
      <c r="O18" s="18">
        <f t="shared" si="0"/>
        <v>27</v>
      </c>
      <c r="P18" s="18">
        <v>44</v>
      </c>
      <c r="Q18" s="22">
        <v>61</v>
      </c>
      <c r="R18" s="23" t="s">
        <v>35</v>
      </c>
    </row>
    <row r="19" spans="1:18" ht="12.75">
      <c r="A19" s="20">
        <v>6</v>
      </c>
      <c r="B19" s="16" t="s">
        <v>66</v>
      </c>
      <c r="C19" s="21"/>
      <c r="D19" s="21" t="s">
        <v>22</v>
      </c>
      <c r="E19" s="21" t="s">
        <v>36</v>
      </c>
      <c r="F19" s="21" t="s">
        <v>43</v>
      </c>
      <c r="G19" s="21" t="s">
        <v>43</v>
      </c>
      <c r="H19" s="21" t="s">
        <v>44</v>
      </c>
      <c r="I19" s="20">
        <v>4</v>
      </c>
      <c r="J19" s="20">
        <v>5</v>
      </c>
      <c r="K19" s="20">
        <v>0</v>
      </c>
      <c r="L19" s="20">
        <v>0</v>
      </c>
      <c r="M19" s="20">
        <v>1</v>
      </c>
      <c r="N19" s="20">
        <v>5</v>
      </c>
      <c r="O19" s="18">
        <f t="shared" si="0"/>
        <v>15</v>
      </c>
      <c r="P19" s="18">
        <v>44</v>
      </c>
      <c r="Q19" s="22">
        <v>34</v>
      </c>
      <c r="R19" s="23" t="s">
        <v>35</v>
      </c>
    </row>
    <row r="20" spans="1:18" ht="12.75">
      <c r="A20" s="24"/>
      <c r="B20" s="25"/>
      <c r="C20" s="24"/>
      <c r="D20" s="24"/>
      <c r="E20" s="24"/>
      <c r="F20" s="24"/>
      <c r="G20" s="24"/>
      <c r="H20" s="24"/>
      <c r="I20" s="26"/>
      <c r="J20" s="26"/>
      <c r="K20" s="26"/>
      <c r="L20" s="26"/>
      <c r="M20" s="26"/>
      <c r="N20" s="26"/>
      <c r="O20" s="34"/>
      <c r="P20" s="34"/>
      <c r="Q20" s="34"/>
      <c r="R20" s="35"/>
    </row>
    <row r="21" spans="1:18" ht="12.75">
      <c r="A21" s="24"/>
      <c r="B21" s="25"/>
      <c r="C21" s="24"/>
      <c r="D21" s="24"/>
      <c r="E21" s="24"/>
      <c r="F21" s="24"/>
      <c r="G21" s="24"/>
      <c r="H21" s="24"/>
      <c r="I21" s="26"/>
      <c r="J21" s="26"/>
      <c r="K21" s="26"/>
      <c r="L21" s="26"/>
      <c r="M21" s="26"/>
      <c r="N21" s="26"/>
      <c r="O21" s="27"/>
      <c r="P21" s="27"/>
      <c r="Q21" s="27"/>
      <c r="R21" s="26"/>
    </row>
    <row r="22" spans="1:18" ht="12.75">
      <c r="A22" s="24"/>
      <c r="B22" s="28" t="s">
        <v>8</v>
      </c>
      <c r="C22" s="24"/>
      <c r="D22" s="24"/>
      <c r="E22" s="24"/>
      <c r="F22" s="24"/>
      <c r="G22" s="24"/>
      <c r="H22" s="24"/>
      <c r="I22" s="26"/>
      <c r="J22" s="26"/>
      <c r="K22" s="26"/>
      <c r="L22" s="26"/>
      <c r="M22" s="26"/>
      <c r="N22" s="26"/>
      <c r="O22" s="27"/>
      <c r="P22" s="27"/>
      <c r="Q22" s="27"/>
      <c r="R22" s="26"/>
    </row>
    <row r="23" spans="1:18" ht="12.75">
      <c r="A23" s="29"/>
      <c r="B23" s="30" t="s">
        <v>9</v>
      </c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B32" s="1"/>
      <c r="C32" s="1"/>
      <c r="D32" s="1"/>
      <c r="E32" s="1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N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zoomScale="75" workbookViewId="0">
      <selection activeCell="C14" sqref="C14:C18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4" width="12.33203125" bestFit="1" customWidth="1"/>
    <col min="15" max="16" width="12.33203125" customWidth="1"/>
    <col min="17" max="17" width="13.1640625" customWidth="1"/>
    <col min="18" max="18" width="20.6640625" bestFit="1" customWidth="1"/>
    <col min="19" max="19" width="19.33203125" bestFit="1" customWidth="1"/>
    <col min="20" max="20" width="17.33203125" customWidth="1"/>
  </cols>
  <sheetData>
    <row r="2" spans="1:20" ht="14.25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42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4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  <c r="N8" s="5"/>
      <c r="O8" s="5"/>
      <c r="P8" s="5"/>
      <c r="Q8" s="6"/>
      <c r="R8" s="6"/>
      <c r="S8" s="6"/>
      <c r="T8" s="6"/>
    </row>
    <row r="9" spans="1:20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4" t="s">
        <v>20</v>
      </c>
      <c r="P13" s="14" t="s">
        <v>21</v>
      </c>
      <c r="Q13" s="11" t="s">
        <v>5</v>
      </c>
      <c r="R13" s="11" t="s">
        <v>6</v>
      </c>
      <c r="S13" s="11" t="s">
        <v>7</v>
      </c>
      <c r="T13" s="9" t="s">
        <v>10</v>
      </c>
    </row>
    <row r="14" spans="1:20" ht="12.75">
      <c r="A14" s="15">
        <v>1</v>
      </c>
      <c r="B14" s="16" t="s">
        <v>69</v>
      </c>
      <c r="C14" s="17"/>
      <c r="D14" s="33" t="s">
        <v>22</v>
      </c>
      <c r="E14" s="17" t="s">
        <v>36</v>
      </c>
      <c r="F14" s="17" t="s">
        <v>40</v>
      </c>
      <c r="G14" s="17" t="s">
        <v>40</v>
      </c>
      <c r="H14" s="17" t="s">
        <v>41</v>
      </c>
      <c r="I14" s="15">
        <v>3</v>
      </c>
      <c r="J14" s="15">
        <v>4</v>
      </c>
      <c r="K14" s="15">
        <v>4</v>
      </c>
      <c r="L14" s="15">
        <v>0</v>
      </c>
      <c r="M14" s="15">
        <v>5</v>
      </c>
      <c r="N14" s="15">
        <v>0</v>
      </c>
      <c r="O14" s="15">
        <v>3</v>
      </c>
      <c r="P14" s="15">
        <v>0</v>
      </c>
      <c r="Q14" s="18">
        <f>SUM(I14:P14)</f>
        <v>19</v>
      </c>
      <c r="R14" s="18">
        <v>41</v>
      </c>
      <c r="S14" s="18">
        <v>46</v>
      </c>
      <c r="T14" s="19" t="s">
        <v>35</v>
      </c>
    </row>
    <row r="15" spans="1:20" ht="12.75">
      <c r="A15" s="20">
        <v>2</v>
      </c>
      <c r="B15" s="16" t="s">
        <v>70</v>
      </c>
      <c r="C15" s="21"/>
      <c r="D15" s="21" t="s">
        <v>22</v>
      </c>
      <c r="E15" s="21" t="s">
        <v>36</v>
      </c>
      <c r="F15" s="21" t="s">
        <v>40</v>
      </c>
      <c r="G15" s="21" t="s">
        <v>40</v>
      </c>
      <c r="H15" s="21" t="s">
        <v>41</v>
      </c>
      <c r="I15" s="20">
        <v>4</v>
      </c>
      <c r="J15" s="20">
        <v>1</v>
      </c>
      <c r="K15" s="20">
        <v>4</v>
      </c>
      <c r="L15" s="20">
        <v>2</v>
      </c>
      <c r="M15" s="20">
        <v>4</v>
      </c>
      <c r="N15" s="20">
        <v>0</v>
      </c>
      <c r="O15" s="20">
        <v>3</v>
      </c>
      <c r="P15" s="20">
        <v>0</v>
      </c>
      <c r="Q15" s="18">
        <f>SUM(I15:P15)</f>
        <v>18</v>
      </c>
      <c r="R15" s="18">
        <v>41</v>
      </c>
      <c r="S15" s="22">
        <v>44</v>
      </c>
      <c r="T15" s="23" t="s">
        <v>35</v>
      </c>
    </row>
    <row r="16" spans="1:20" ht="12.75">
      <c r="A16" s="20">
        <v>3</v>
      </c>
      <c r="B16" s="16" t="s">
        <v>71</v>
      </c>
      <c r="C16" s="21"/>
      <c r="D16" s="21" t="s">
        <v>22</v>
      </c>
      <c r="E16" s="21" t="s">
        <v>36</v>
      </c>
      <c r="F16" s="21" t="s">
        <v>40</v>
      </c>
      <c r="G16" s="21" t="s">
        <v>40</v>
      </c>
      <c r="H16" s="21" t="s">
        <v>41</v>
      </c>
      <c r="I16" s="20">
        <v>5</v>
      </c>
      <c r="J16" s="20">
        <v>1</v>
      </c>
      <c r="K16" s="20">
        <v>3</v>
      </c>
      <c r="L16" s="20">
        <v>1</v>
      </c>
      <c r="M16" s="20">
        <v>5</v>
      </c>
      <c r="N16" s="20">
        <v>0</v>
      </c>
      <c r="O16" s="20">
        <v>3</v>
      </c>
      <c r="P16" s="20">
        <v>0</v>
      </c>
      <c r="Q16" s="18">
        <f>SUM(I16:P16)</f>
        <v>18</v>
      </c>
      <c r="R16" s="18">
        <v>41</v>
      </c>
      <c r="S16" s="22">
        <v>44</v>
      </c>
      <c r="T16" s="23" t="s">
        <v>35</v>
      </c>
    </row>
    <row r="17" spans="1:20" ht="12.75">
      <c r="A17" s="20">
        <v>4</v>
      </c>
      <c r="B17" s="16" t="s">
        <v>72</v>
      </c>
      <c r="C17" s="21"/>
      <c r="D17" s="21" t="s">
        <v>22</v>
      </c>
      <c r="E17" s="21" t="s">
        <v>36</v>
      </c>
      <c r="F17" s="21" t="s">
        <v>42</v>
      </c>
      <c r="G17" s="21" t="s">
        <v>42</v>
      </c>
      <c r="H17" s="21" t="s">
        <v>41</v>
      </c>
      <c r="I17" s="20">
        <v>3</v>
      </c>
      <c r="J17" s="20">
        <v>2</v>
      </c>
      <c r="K17" s="20">
        <v>1</v>
      </c>
      <c r="L17" s="20">
        <v>2</v>
      </c>
      <c r="M17" s="20">
        <v>5</v>
      </c>
      <c r="N17" s="20">
        <v>0</v>
      </c>
      <c r="O17" s="20">
        <v>5</v>
      </c>
      <c r="P17" s="20">
        <v>0</v>
      </c>
      <c r="Q17" s="18">
        <f>SUM(I17:P17)</f>
        <v>18</v>
      </c>
      <c r="R17" s="18">
        <v>41</v>
      </c>
      <c r="S17" s="22">
        <v>44</v>
      </c>
      <c r="T17" s="23" t="s">
        <v>35</v>
      </c>
    </row>
    <row r="18" spans="1:20" ht="12.75">
      <c r="A18" s="20">
        <v>5</v>
      </c>
      <c r="B18" s="16" t="s">
        <v>73</v>
      </c>
      <c r="C18" s="21"/>
      <c r="D18" s="21" t="s">
        <v>22</v>
      </c>
      <c r="E18" s="21" t="s">
        <v>36</v>
      </c>
      <c r="F18" s="21" t="s">
        <v>42</v>
      </c>
      <c r="G18" s="21" t="s">
        <v>42</v>
      </c>
      <c r="H18" s="21" t="s">
        <v>41</v>
      </c>
      <c r="I18" s="20">
        <v>4</v>
      </c>
      <c r="J18" s="20">
        <v>0</v>
      </c>
      <c r="K18" s="20">
        <v>4</v>
      </c>
      <c r="L18" s="20">
        <v>2</v>
      </c>
      <c r="M18" s="20">
        <v>5</v>
      </c>
      <c r="N18" s="20">
        <v>0</v>
      </c>
      <c r="O18" s="20">
        <v>3</v>
      </c>
      <c r="P18" s="20">
        <v>0</v>
      </c>
      <c r="Q18" s="18">
        <f>SUM(I18:P18)</f>
        <v>18</v>
      </c>
      <c r="R18" s="18">
        <v>41</v>
      </c>
      <c r="S18" s="22">
        <v>44</v>
      </c>
      <c r="T18" s="23" t="s">
        <v>35</v>
      </c>
    </row>
    <row r="19" spans="1:20" ht="12.75">
      <c r="A19" s="24"/>
      <c r="B19" s="25"/>
      <c r="C19" s="24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6"/>
    </row>
    <row r="20" spans="1:20" ht="12.75">
      <c r="A20" s="24"/>
      <c r="B20" s="28" t="s">
        <v>8</v>
      </c>
      <c r="C20" s="24"/>
      <c r="D20" s="24"/>
      <c r="E20" s="24"/>
      <c r="F20" s="24"/>
      <c r="G20" s="24"/>
      <c r="H20" s="24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27"/>
      <c r="T20" s="26"/>
    </row>
    <row r="21" spans="1:20" ht="12.75">
      <c r="A21" s="29"/>
      <c r="B21" s="30" t="s">
        <v>9</v>
      </c>
      <c r="C21" s="3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9">
    <mergeCell ref="A9:T9"/>
    <mergeCell ref="A10:T10"/>
    <mergeCell ref="A11:T11"/>
    <mergeCell ref="A2:T2"/>
    <mergeCell ref="A4:T4"/>
    <mergeCell ref="A5:T5"/>
    <mergeCell ref="A6:T6"/>
    <mergeCell ref="A7:T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9"/>
  <sheetViews>
    <sheetView zoomScale="75" workbookViewId="0">
      <selection activeCell="C14" sqref="C14:C16"/>
    </sheetView>
  </sheetViews>
  <sheetFormatPr defaultRowHeight="12"/>
  <cols>
    <col min="1" max="1" width="7.1640625" customWidth="1"/>
    <col min="3" max="4" width="23.16406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" customWidth="1"/>
    <col min="11" max="14" width="12.33203125" bestFit="1" customWidth="1"/>
    <col min="15" max="16" width="12.33203125" customWidth="1"/>
    <col min="17" max="17" width="11.83203125" customWidth="1"/>
    <col min="18" max="18" width="20.6640625" bestFit="1" customWidth="1"/>
    <col min="19" max="19" width="19.33203125" bestFit="1" customWidth="1"/>
    <col min="20" max="20" width="17.33203125" customWidth="1"/>
  </cols>
  <sheetData>
    <row r="2" spans="1:20" ht="14.25">
      <c r="A2" s="41" t="s">
        <v>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2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4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  <c r="N8" s="5"/>
      <c r="O8" s="5"/>
      <c r="P8" s="5"/>
      <c r="Q8" s="6"/>
      <c r="R8" s="6"/>
      <c r="S8" s="6"/>
      <c r="T8" s="6"/>
    </row>
    <row r="9" spans="1:20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4" t="s">
        <v>20</v>
      </c>
      <c r="P13" s="14" t="s">
        <v>21</v>
      </c>
      <c r="Q13" s="11" t="s">
        <v>5</v>
      </c>
      <c r="R13" s="11" t="s">
        <v>6</v>
      </c>
      <c r="S13" s="11" t="s">
        <v>7</v>
      </c>
      <c r="T13" s="9" t="s">
        <v>10</v>
      </c>
    </row>
    <row r="14" spans="1:20" ht="25.5">
      <c r="A14" s="15">
        <v>1</v>
      </c>
      <c r="B14" s="16" t="s">
        <v>76</v>
      </c>
      <c r="C14" s="17"/>
      <c r="D14" s="17" t="s">
        <v>22</v>
      </c>
      <c r="E14" s="17" t="s">
        <v>29</v>
      </c>
      <c r="F14" s="17" t="s">
        <v>30</v>
      </c>
      <c r="G14" s="17" t="s">
        <v>30</v>
      </c>
      <c r="H14" s="17" t="str">
        <f>'[1]5 класс'!$H$15</f>
        <v>Маркова Ольга Вадимовна</v>
      </c>
      <c r="I14" s="15">
        <v>5</v>
      </c>
      <c r="J14" s="15">
        <v>4</v>
      </c>
      <c r="K14" s="15">
        <v>4</v>
      </c>
      <c r="L14" s="15">
        <v>4</v>
      </c>
      <c r="M14" s="15">
        <v>3</v>
      </c>
      <c r="N14" s="15">
        <v>3</v>
      </c>
      <c r="O14" s="15">
        <v>3</v>
      </c>
      <c r="P14" s="15">
        <v>0</v>
      </c>
      <c r="Q14" s="18">
        <f>SUM(I14:P14)</f>
        <v>26</v>
      </c>
      <c r="R14" s="18">
        <v>41</v>
      </c>
      <c r="S14" s="18">
        <v>62</v>
      </c>
      <c r="T14" s="19" t="s">
        <v>35</v>
      </c>
    </row>
    <row r="15" spans="1:20" ht="25.5">
      <c r="A15" s="20">
        <v>2</v>
      </c>
      <c r="B15" s="16" t="s">
        <v>77</v>
      </c>
      <c r="C15" s="21"/>
      <c r="D15" s="21" t="s">
        <v>22</v>
      </c>
      <c r="E15" s="21" t="s">
        <v>29</v>
      </c>
      <c r="F15" s="21" t="s">
        <v>30</v>
      </c>
      <c r="G15" s="21" t="s">
        <v>30</v>
      </c>
      <c r="H15" s="17" t="str">
        <f>'[1]5 класс'!$H$15</f>
        <v>Маркова Ольга Вадимовна</v>
      </c>
      <c r="I15" s="20">
        <v>2</v>
      </c>
      <c r="J15" s="20">
        <v>3</v>
      </c>
      <c r="K15" s="20">
        <v>2</v>
      </c>
      <c r="L15" s="20">
        <v>0</v>
      </c>
      <c r="M15" s="20">
        <v>3</v>
      </c>
      <c r="N15" s="20">
        <v>3</v>
      </c>
      <c r="O15" s="20">
        <v>4</v>
      </c>
      <c r="P15" s="20">
        <v>0</v>
      </c>
      <c r="Q15" s="18">
        <f>SUM(I15:P15)</f>
        <v>17</v>
      </c>
      <c r="R15" s="18">
        <v>41</v>
      </c>
      <c r="S15" s="22">
        <v>43</v>
      </c>
      <c r="T15" s="23" t="s">
        <v>35</v>
      </c>
    </row>
    <row r="16" spans="1:20" ht="25.5">
      <c r="A16" s="20">
        <v>3</v>
      </c>
      <c r="B16" s="16" t="s">
        <v>78</v>
      </c>
      <c r="C16" s="21"/>
      <c r="D16" s="21" t="s">
        <v>22</v>
      </c>
      <c r="E16" s="21" t="s">
        <v>29</v>
      </c>
      <c r="F16" s="21" t="s">
        <v>30</v>
      </c>
      <c r="G16" s="21" t="s">
        <v>30</v>
      </c>
      <c r="H16" s="17" t="str">
        <f>'[1]5 класс'!$H$15</f>
        <v>Маркова Ольга Вадимовна</v>
      </c>
      <c r="I16" s="20">
        <v>6</v>
      </c>
      <c r="J16" s="20">
        <v>4</v>
      </c>
      <c r="K16" s="20">
        <v>4</v>
      </c>
      <c r="L16" s="20">
        <v>4</v>
      </c>
      <c r="M16" s="20">
        <v>4</v>
      </c>
      <c r="N16" s="20">
        <v>3</v>
      </c>
      <c r="O16" s="20">
        <v>6</v>
      </c>
      <c r="P16" s="20">
        <v>2</v>
      </c>
      <c r="Q16" s="18">
        <f>SUM(I16:P16)</f>
        <v>33</v>
      </c>
      <c r="R16" s="18">
        <v>41</v>
      </c>
      <c r="S16" s="22">
        <v>82</v>
      </c>
      <c r="T16" s="23" t="s">
        <v>34</v>
      </c>
    </row>
    <row r="17" spans="1:20" ht="12.75">
      <c r="A17" s="24"/>
      <c r="B17" s="25"/>
      <c r="C17" s="24"/>
      <c r="D17" s="24"/>
      <c r="E17" s="24"/>
      <c r="F17" s="24"/>
      <c r="G17" s="24"/>
      <c r="H17" s="24"/>
      <c r="I17" s="26"/>
      <c r="J17" s="26"/>
      <c r="K17" s="26"/>
      <c r="L17" s="26"/>
      <c r="M17" s="26"/>
      <c r="N17" s="26"/>
      <c r="O17" s="26"/>
      <c r="P17" s="26"/>
      <c r="Q17" s="34"/>
      <c r="R17" s="34"/>
      <c r="S17" s="34"/>
      <c r="T17" s="35"/>
    </row>
    <row r="18" spans="1:20" ht="12.75">
      <c r="A18" s="24"/>
      <c r="B18" s="25"/>
      <c r="C18" s="24"/>
      <c r="D18" s="24"/>
      <c r="E18" s="24"/>
      <c r="F18" s="24"/>
      <c r="G18" s="24"/>
      <c r="H18" s="24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6"/>
    </row>
    <row r="19" spans="1:20" ht="12.75">
      <c r="A19" s="24"/>
      <c r="B19" s="28" t="s">
        <v>8</v>
      </c>
      <c r="C19" s="24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6"/>
    </row>
    <row r="20" spans="1:20" ht="12.75">
      <c r="A20" s="29"/>
      <c r="B20" s="30" t="s">
        <v>9</v>
      </c>
      <c r="C20" s="3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9"/>
      <c r="B21" s="32"/>
      <c r="C21" s="32"/>
      <c r="D21" s="32"/>
      <c r="E21" s="32"/>
      <c r="F21" s="32"/>
      <c r="G21" s="32"/>
      <c r="H21" s="2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9"/>
      <c r="B22" s="32"/>
      <c r="C22" s="32"/>
      <c r="D22" s="32"/>
      <c r="E22" s="32"/>
      <c r="F22" s="32"/>
      <c r="G22" s="32"/>
      <c r="H22" s="2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9">
    <mergeCell ref="A9:T9"/>
    <mergeCell ref="A10:T10"/>
    <mergeCell ref="A11:T11"/>
    <mergeCell ref="A2:T2"/>
    <mergeCell ref="A4:T4"/>
    <mergeCell ref="A5:T5"/>
    <mergeCell ref="A6:T6"/>
    <mergeCell ref="A7:T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9"/>
  <sheetViews>
    <sheetView zoomScale="75" workbookViewId="0">
      <selection activeCell="C14" sqref="C14:C17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9.5" customWidth="1"/>
    <col min="9" max="9" width="13.83203125" customWidth="1"/>
    <col min="10" max="14" width="12.33203125" bestFit="1" customWidth="1"/>
    <col min="15" max="15" width="12.33203125" customWidth="1"/>
    <col min="16" max="16" width="12.83203125" customWidth="1"/>
    <col min="17" max="17" width="20.6640625" bestFit="1" customWidth="1"/>
    <col min="18" max="18" width="19.33203125" bestFit="1" customWidth="1"/>
    <col min="19" max="19" width="17.33203125" customWidth="1"/>
  </cols>
  <sheetData>
    <row r="2" spans="1:19" ht="14.25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42" t="s">
        <v>85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4.25">
      <c r="A5" s="42" t="s">
        <v>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4.25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5">
      <c r="A8" s="44" t="s">
        <v>52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  <c r="N8" s="5"/>
      <c r="O8" s="5"/>
      <c r="P8" s="6"/>
      <c r="Q8" s="6"/>
      <c r="R8" s="6"/>
      <c r="S8" s="6"/>
    </row>
    <row r="9" spans="1:19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4" t="s">
        <v>20</v>
      </c>
      <c r="P13" s="11" t="s">
        <v>5</v>
      </c>
      <c r="Q13" s="11" t="s">
        <v>6</v>
      </c>
      <c r="R13" s="11" t="s">
        <v>7</v>
      </c>
      <c r="S13" s="9" t="s">
        <v>10</v>
      </c>
    </row>
    <row r="14" spans="1:19" ht="12.75">
      <c r="A14" s="15">
        <v>1</v>
      </c>
      <c r="B14" s="16" t="s">
        <v>80</v>
      </c>
      <c r="C14" s="17"/>
      <c r="D14" s="33" t="s">
        <v>48</v>
      </c>
      <c r="E14" s="17" t="s">
        <v>49</v>
      </c>
      <c r="F14" s="17" t="s">
        <v>50</v>
      </c>
      <c r="G14" s="17" t="s">
        <v>50</v>
      </c>
      <c r="H14" s="17" t="s">
        <v>47</v>
      </c>
      <c r="I14" s="15">
        <v>3</v>
      </c>
      <c r="J14" s="15">
        <v>1</v>
      </c>
      <c r="K14" s="15">
        <v>5</v>
      </c>
      <c r="L14" s="15">
        <v>0</v>
      </c>
      <c r="M14" s="15">
        <v>1</v>
      </c>
      <c r="N14" s="15">
        <v>4</v>
      </c>
      <c r="O14" s="15">
        <v>10</v>
      </c>
      <c r="P14" s="18">
        <f>SUM(I14:O14)</f>
        <v>24</v>
      </c>
      <c r="Q14" s="18">
        <v>54</v>
      </c>
      <c r="R14" s="18">
        <v>44</v>
      </c>
      <c r="S14" s="19" t="s">
        <v>35</v>
      </c>
    </row>
    <row r="15" spans="1:19" ht="12.75">
      <c r="A15" s="20">
        <v>2</v>
      </c>
      <c r="B15" s="16" t="s">
        <v>81</v>
      </c>
      <c r="C15" s="21"/>
      <c r="D15" s="21" t="s">
        <v>48</v>
      </c>
      <c r="E15" s="21" t="s">
        <v>49</v>
      </c>
      <c r="F15" s="21" t="s">
        <v>51</v>
      </c>
      <c r="G15" s="21" t="s">
        <v>51</v>
      </c>
      <c r="H15" s="21" t="s">
        <v>47</v>
      </c>
      <c r="I15" s="20">
        <v>0</v>
      </c>
      <c r="J15" s="20">
        <v>2</v>
      </c>
      <c r="K15" s="20">
        <v>6</v>
      </c>
      <c r="L15" s="20">
        <v>0</v>
      </c>
      <c r="M15" s="20">
        <v>0</v>
      </c>
      <c r="N15" s="20">
        <v>4</v>
      </c>
      <c r="O15" s="20">
        <v>0</v>
      </c>
      <c r="P15" s="18">
        <f>SUM(I15:O15)</f>
        <v>12</v>
      </c>
      <c r="Q15" s="18">
        <v>54</v>
      </c>
      <c r="R15" s="22">
        <v>22</v>
      </c>
      <c r="S15" s="23" t="s">
        <v>35</v>
      </c>
    </row>
    <row r="16" spans="1:19" ht="12.75">
      <c r="A16" s="20">
        <v>3</v>
      </c>
      <c r="B16" s="16" t="s">
        <v>82</v>
      </c>
      <c r="C16" s="21"/>
      <c r="D16" s="21" t="s">
        <v>48</v>
      </c>
      <c r="E16" s="21" t="s">
        <v>49</v>
      </c>
      <c r="F16" s="21" t="s">
        <v>51</v>
      </c>
      <c r="G16" s="21" t="s">
        <v>51</v>
      </c>
      <c r="H16" s="21" t="s">
        <v>47</v>
      </c>
      <c r="I16" s="20">
        <v>0</v>
      </c>
      <c r="J16" s="20">
        <v>0</v>
      </c>
      <c r="K16" s="20">
        <v>6</v>
      </c>
      <c r="L16" s="20">
        <v>0</v>
      </c>
      <c r="M16" s="20">
        <v>4</v>
      </c>
      <c r="N16" s="20">
        <v>4</v>
      </c>
      <c r="O16" s="20">
        <v>0</v>
      </c>
      <c r="P16" s="18">
        <f>SUM(I16:O16)</f>
        <v>14</v>
      </c>
      <c r="Q16" s="18">
        <v>54</v>
      </c>
      <c r="R16" s="22">
        <v>26</v>
      </c>
      <c r="S16" s="23" t="s">
        <v>35</v>
      </c>
    </row>
    <row r="17" spans="1:19" ht="12.75">
      <c r="A17" s="20">
        <v>4</v>
      </c>
      <c r="B17" s="16" t="s">
        <v>83</v>
      </c>
      <c r="C17" s="21"/>
      <c r="D17" s="21" t="s">
        <v>48</v>
      </c>
      <c r="E17" s="21" t="s">
        <v>49</v>
      </c>
      <c r="F17" s="21" t="s">
        <v>51</v>
      </c>
      <c r="G17" s="21" t="s">
        <v>51</v>
      </c>
      <c r="H17" s="21" t="s">
        <v>47</v>
      </c>
      <c r="I17" s="20">
        <v>0</v>
      </c>
      <c r="J17" s="20">
        <v>2</v>
      </c>
      <c r="K17" s="20">
        <v>6</v>
      </c>
      <c r="L17" s="20">
        <v>2</v>
      </c>
      <c r="M17" s="20">
        <v>2</v>
      </c>
      <c r="N17" s="20">
        <v>5</v>
      </c>
      <c r="O17" s="20">
        <v>0</v>
      </c>
      <c r="P17" s="18">
        <f>SUM(I17:O17)</f>
        <v>17</v>
      </c>
      <c r="Q17" s="18">
        <v>54</v>
      </c>
      <c r="R17" s="22">
        <v>31</v>
      </c>
      <c r="S17" s="23" t="s">
        <v>35</v>
      </c>
    </row>
    <row r="18" spans="1:19" ht="12.75">
      <c r="A18" s="24"/>
      <c r="B18" s="25"/>
      <c r="C18" s="24"/>
      <c r="D18" s="24"/>
      <c r="E18" s="24"/>
      <c r="F18" s="24"/>
      <c r="G18" s="24"/>
      <c r="H18" s="24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6"/>
    </row>
    <row r="19" spans="1:19" ht="12.75">
      <c r="A19" s="24"/>
      <c r="B19" s="28" t="s">
        <v>8</v>
      </c>
      <c r="C19" s="24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6"/>
    </row>
    <row r="20" spans="1:19" ht="12.75">
      <c r="A20" s="29"/>
      <c r="B20" s="30" t="s">
        <v>9</v>
      </c>
      <c r="C20" s="3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29"/>
      <c r="B21" s="32"/>
      <c r="C21" s="32"/>
      <c r="D21" s="32"/>
      <c r="E21" s="32"/>
      <c r="F21" s="32"/>
      <c r="G21" s="32"/>
      <c r="H21" s="2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29"/>
      <c r="B22" s="32"/>
      <c r="C22" s="32"/>
      <c r="D22" s="32"/>
      <c r="E22" s="32"/>
      <c r="F22" s="32"/>
      <c r="G22" s="32"/>
      <c r="H22" s="2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mergeCells count="9">
    <mergeCell ref="A9:S9"/>
    <mergeCell ref="A10:S10"/>
    <mergeCell ref="A11:S11"/>
    <mergeCell ref="A2:S2"/>
    <mergeCell ref="A4:S4"/>
    <mergeCell ref="A5:S5"/>
    <mergeCell ref="A6:S6"/>
    <mergeCell ref="A7:S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9"/>
  <sheetViews>
    <sheetView zoomScale="75" workbookViewId="0">
      <selection activeCell="C14" sqref="C14:C16"/>
    </sheetView>
  </sheetViews>
  <sheetFormatPr defaultRowHeight="12"/>
  <cols>
    <col min="1" max="1" width="7.1640625" customWidth="1"/>
    <col min="3" max="3" width="23.1640625" customWidth="1"/>
    <col min="4" max="4" width="22.66406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" customWidth="1"/>
    <col min="11" max="14" width="12.33203125" bestFit="1" customWidth="1"/>
    <col min="15" max="15" width="11.83203125" customWidth="1"/>
    <col min="16" max="16" width="20.6640625" bestFit="1" customWidth="1"/>
    <col min="17" max="17" width="19.33203125" bestFit="1" customWidth="1"/>
    <col min="18" max="18" width="17.33203125" customWidth="1"/>
  </cols>
  <sheetData>
    <row r="2" spans="1:18" ht="14.25">
      <c r="A2" s="41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4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4.2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4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  <c r="N8" s="5"/>
      <c r="O8" s="6"/>
      <c r="P8" s="6"/>
      <c r="Q8" s="6"/>
      <c r="R8" s="6"/>
    </row>
    <row r="9" spans="1:18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1" t="s">
        <v>5</v>
      </c>
      <c r="P13" s="11" t="s">
        <v>6</v>
      </c>
      <c r="Q13" s="11" t="s">
        <v>7</v>
      </c>
      <c r="R13" s="9" t="s">
        <v>10</v>
      </c>
    </row>
    <row r="14" spans="1:18" ht="25.5">
      <c r="A14" s="15">
        <v>1</v>
      </c>
      <c r="B14" s="16" t="s">
        <v>86</v>
      </c>
      <c r="C14" s="17"/>
      <c r="D14" s="17" t="s">
        <v>22</v>
      </c>
      <c r="E14" s="17" t="s">
        <v>29</v>
      </c>
      <c r="F14" s="17" t="s">
        <v>33</v>
      </c>
      <c r="G14" s="17" t="s">
        <v>33</v>
      </c>
      <c r="H14" s="17" t="str">
        <f>'[1]5 класс'!$H$15</f>
        <v>Маркова Ольга Вадимовна</v>
      </c>
      <c r="I14" s="15">
        <v>2</v>
      </c>
      <c r="J14" s="15">
        <v>0</v>
      </c>
      <c r="K14" s="15">
        <v>0</v>
      </c>
      <c r="L14" s="15">
        <v>3</v>
      </c>
      <c r="M14" s="15">
        <v>12</v>
      </c>
      <c r="N14" s="15">
        <v>0</v>
      </c>
      <c r="O14" s="18">
        <f>SUM(I14:N14)</f>
        <v>17</v>
      </c>
      <c r="P14" s="18">
        <v>53</v>
      </c>
      <c r="Q14" s="18">
        <v>32</v>
      </c>
      <c r="R14" s="19" t="s">
        <v>35</v>
      </c>
    </row>
    <row r="15" spans="1:18" ht="25.5">
      <c r="A15" s="20">
        <v>2</v>
      </c>
      <c r="B15" s="16" t="s">
        <v>87</v>
      </c>
      <c r="C15" s="21"/>
      <c r="D15" s="17" t="s">
        <v>22</v>
      </c>
      <c r="E15" s="21" t="s">
        <v>29</v>
      </c>
      <c r="F15" s="21" t="s">
        <v>33</v>
      </c>
      <c r="G15" s="21" t="s">
        <v>33</v>
      </c>
      <c r="H15" s="17" t="str">
        <f>'[1]5 класс'!$H$15</f>
        <v>Маркова Ольга Вадимовна</v>
      </c>
      <c r="I15" s="20">
        <v>9</v>
      </c>
      <c r="J15" s="20">
        <v>7</v>
      </c>
      <c r="K15" s="20">
        <v>0</v>
      </c>
      <c r="L15" s="20">
        <v>2</v>
      </c>
      <c r="M15" s="20">
        <v>14</v>
      </c>
      <c r="N15" s="20">
        <v>0</v>
      </c>
      <c r="O15" s="18">
        <f>SUM(I15:N15)</f>
        <v>32</v>
      </c>
      <c r="P15" s="18">
        <v>53</v>
      </c>
      <c r="Q15" s="22">
        <v>60</v>
      </c>
      <c r="R15" s="23" t="s">
        <v>34</v>
      </c>
    </row>
    <row r="16" spans="1:18" ht="25.5">
      <c r="A16" s="20">
        <v>3</v>
      </c>
      <c r="B16" s="16" t="s">
        <v>88</v>
      </c>
      <c r="C16" s="21"/>
      <c r="D16" s="17" t="s">
        <v>22</v>
      </c>
      <c r="E16" s="21" t="s">
        <v>29</v>
      </c>
      <c r="F16" s="21" t="s">
        <v>33</v>
      </c>
      <c r="G16" s="21" t="s">
        <v>33</v>
      </c>
      <c r="H16" s="17" t="str">
        <f>'[1]5 класс'!$H$15</f>
        <v>Маркова Ольга Вадимовна</v>
      </c>
      <c r="I16" s="20">
        <v>3</v>
      </c>
      <c r="J16" s="20">
        <v>0</v>
      </c>
      <c r="K16" s="20">
        <v>0</v>
      </c>
      <c r="L16" s="20">
        <v>2</v>
      </c>
      <c r="M16" s="20">
        <v>12</v>
      </c>
      <c r="N16" s="20">
        <v>0</v>
      </c>
      <c r="O16" s="18">
        <f>SUM(I16:N16)</f>
        <v>17</v>
      </c>
      <c r="P16" s="18">
        <v>53</v>
      </c>
      <c r="Q16" s="22">
        <v>32</v>
      </c>
      <c r="R16" s="23" t="s">
        <v>35</v>
      </c>
    </row>
    <row r="17" spans="1:18" ht="12.75">
      <c r="A17" s="24"/>
      <c r="B17" s="25"/>
      <c r="C17" s="24"/>
      <c r="D17" s="24"/>
      <c r="E17" s="24"/>
      <c r="F17" s="24"/>
      <c r="G17" s="24"/>
      <c r="H17" s="24"/>
      <c r="I17" s="26"/>
      <c r="J17" s="26"/>
      <c r="K17" s="26"/>
      <c r="L17" s="26"/>
      <c r="M17" s="26"/>
      <c r="N17" s="26"/>
      <c r="O17" s="34"/>
      <c r="P17" s="34"/>
      <c r="Q17" s="34"/>
      <c r="R17" s="35"/>
    </row>
    <row r="18" spans="1:18" ht="12.75">
      <c r="A18" s="24"/>
      <c r="B18" s="25"/>
      <c r="C18" s="24"/>
      <c r="D18" s="24"/>
      <c r="E18" s="24"/>
      <c r="F18" s="24"/>
      <c r="G18" s="24"/>
      <c r="H18" s="24"/>
      <c r="I18" s="26"/>
      <c r="J18" s="26"/>
      <c r="K18" s="26"/>
      <c r="L18" s="26"/>
      <c r="M18" s="26"/>
      <c r="N18" s="26"/>
      <c r="O18" s="27"/>
      <c r="P18" s="27"/>
      <c r="Q18" s="27"/>
      <c r="R18" s="26"/>
    </row>
    <row r="19" spans="1:18" ht="12.75">
      <c r="A19" s="24"/>
      <c r="B19" s="28" t="s">
        <v>8</v>
      </c>
      <c r="C19" s="24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7"/>
      <c r="P19" s="27"/>
      <c r="Q19" s="27"/>
      <c r="R19" s="26"/>
    </row>
    <row r="20" spans="1:18" ht="12.75">
      <c r="A20" s="29"/>
      <c r="B20" s="30" t="s">
        <v>9</v>
      </c>
      <c r="C20" s="3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29"/>
      <c r="B21" s="32"/>
      <c r="C21" s="32"/>
      <c r="D21" s="32"/>
      <c r="E21" s="32"/>
      <c r="F21" s="32"/>
      <c r="G21" s="32"/>
      <c r="H21" s="24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="75" workbookViewId="0">
      <selection activeCell="A2" sqref="A2:R2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32" customWidth="1"/>
    <col min="9" max="14" width="12.33203125" bestFit="1" customWidth="1"/>
    <col min="15" max="15" width="12.33203125" customWidth="1"/>
    <col min="16" max="16" width="20.6640625" bestFit="1" customWidth="1"/>
    <col min="17" max="17" width="19.33203125" bestFit="1" customWidth="1"/>
    <col min="18" max="18" width="17.33203125" customWidth="1"/>
  </cols>
  <sheetData>
    <row r="2" spans="1:18" ht="14.25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42" t="s">
        <v>85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4.25">
      <c r="A5" s="42" t="s">
        <v>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4.2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4.25">
      <c r="A7" s="44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5"/>
      <c r="M8" s="5"/>
      <c r="N8" s="5"/>
      <c r="O8" s="6"/>
      <c r="P8" s="6"/>
      <c r="Q8" s="6"/>
      <c r="R8" s="6"/>
    </row>
    <row r="9" spans="1:18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3.5" thickBo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51.75" thickBot="1">
      <c r="A13" s="9" t="s">
        <v>0</v>
      </c>
      <c r="B13" s="10" t="s">
        <v>1</v>
      </c>
      <c r="C13" s="11" t="s">
        <v>2</v>
      </c>
      <c r="D13" s="12" t="s">
        <v>11</v>
      </c>
      <c r="E13" s="11" t="s">
        <v>3</v>
      </c>
      <c r="F13" s="13" t="s">
        <v>12</v>
      </c>
      <c r="G13" s="13" t="s">
        <v>13</v>
      </c>
      <c r="H13" s="11" t="s">
        <v>4</v>
      </c>
      <c r="I13" s="14" t="s">
        <v>14</v>
      </c>
      <c r="J13" s="14" t="s">
        <v>15</v>
      </c>
      <c r="K13" s="14" t="s">
        <v>16</v>
      </c>
      <c r="L13" s="14" t="s">
        <v>17</v>
      </c>
      <c r="M13" s="14" t="s">
        <v>18</v>
      </c>
      <c r="N13" s="14" t="s">
        <v>19</v>
      </c>
      <c r="O13" s="11" t="s">
        <v>5</v>
      </c>
      <c r="P13" s="11" t="s">
        <v>6</v>
      </c>
      <c r="Q13" s="11" t="s">
        <v>7</v>
      </c>
      <c r="R13" s="9" t="s">
        <v>10</v>
      </c>
    </row>
    <row r="14" spans="1:18" ht="12.75">
      <c r="A14" s="15">
        <v>1</v>
      </c>
      <c r="B14" s="16" t="s">
        <v>91</v>
      </c>
      <c r="C14" s="17"/>
      <c r="D14" s="33" t="s">
        <v>22</v>
      </c>
      <c r="E14" s="17" t="s">
        <v>36</v>
      </c>
      <c r="F14" s="17" t="s">
        <v>46</v>
      </c>
      <c r="G14" s="17" t="s">
        <v>46</v>
      </c>
      <c r="H14" s="17" t="s">
        <v>47</v>
      </c>
      <c r="I14" s="15">
        <v>0</v>
      </c>
      <c r="J14" s="15">
        <v>9</v>
      </c>
      <c r="K14" s="15">
        <v>6</v>
      </c>
      <c r="L14" s="15">
        <v>4</v>
      </c>
      <c r="M14" s="15">
        <v>0</v>
      </c>
      <c r="N14" s="15">
        <v>0</v>
      </c>
      <c r="O14" s="18">
        <f>SUM(I14:N14)</f>
        <v>19</v>
      </c>
      <c r="P14" s="18">
        <v>53</v>
      </c>
      <c r="Q14" s="18">
        <v>36</v>
      </c>
      <c r="R14" s="19" t="s">
        <v>35</v>
      </c>
    </row>
    <row r="15" spans="1:18" ht="12.75">
      <c r="A15" s="20">
        <v>2</v>
      </c>
      <c r="B15" s="16" t="s">
        <v>92</v>
      </c>
      <c r="C15" s="21"/>
      <c r="D15" s="21" t="s">
        <v>22</v>
      </c>
      <c r="E15" s="21" t="s">
        <v>36</v>
      </c>
      <c r="F15" s="21" t="s">
        <v>46</v>
      </c>
      <c r="G15" s="21" t="s">
        <v>46</v>
      </c>
      <c r="H15" s="21" t="s">
        <v>47</v>
      </c>
      <c r="I15" s="20">
        <v>3</v>
      </c>
      <c r="J15" s="20">
        <v>3</v>
      </c>
      <c r="K15" s="20">
        <v>5</v>
      </c>
      <c r="L15" s="20">
        <v>4</v>
      </c>
      <c r="M15" s="20">
        <v>0</v>
      </c>
      <c r="N15" s="20">
        <v>0</v>
      </c>
      <c r="O15" s="18">
        <f>SUM(I15:N15)</f>
        <v>15</v>
      </c>
      <c r="P15" s="18">
        <v>53</v>
      </c>
      <c r="Q15" s="22">
        <v>28</v>
      </c>
      <c r="R15" s="23" t="s">
        <v>35</v>
      </c>
    </row>
    <row r="16" spans="1:18" ht="12.75">
      <c r="A16" s="20">
        <v>3</v>
      </c>
      <c r="B16" s="16" t="s">
        <v>93</v>
      </c>
      <c r="C16" s="21"/>
      <c r="D16" s="21" t="s">
        <v>22</v>
      </c>
      <c r="E16" s="21" t="s">
        <v>36</v>
      </c>
      <c r="F16" s="21" t="s">
        <v>46</v>
      </c>
      <c r="G16" s="21" t="s">
        <v>46</v>
      </c>
      <c r="H16" s="21" t="s">
        <v>47</v>
      </c>
      <c r="I16" s="20">
        <v>2</v>
      </c>
      <c r="J16" s="20">
        <v>2</v>
      </c>
      <c r="K16" s="20">
        <v>6</v>
      </c>
      <c r="L16" s="20">
        <v>2</v>
      </c>
      <c r="M16" s="20">
        <v>0</v>
      </c>
      <c r="N16" s="20">
        <v>0</v>
      </c>
      <c r="O16" s="18">
        <f>SUM(I16:N16)</f>
        <v>12</v>
      </c>
      <c r="P16" s="18">
        <v>53</v>
      </c>
      <c r="Q16" s="22">
        <v>23</v>
      </c>
      <c r="R16" s="23" t="s">
        <v>35</v>
      </c>
    </row>
    <row r="17" spans="1:18" ht="12.75">
      <c r="A17" s="20">
        <v>4</v>
      </c>
      <c r="B17" s="16" t="s">
        <v>94</v>
      </c>
      <c r="C17" s="21"/>
      <c r="D17" s="21" t="s">
        <v>22</v>
      </c>
      <c r="E17" s="21" t="s">
        <v>36</v>
      </c>
      <c r="F17" s="21" t="s">
        <v>46</v>
      </c>
      <c r="G17" s="21" t="s">
        <v>46</v>
      </c>
      <c r="H17" s="21" t="s">
        <v>47</v>
      </c>
      <c r="I17" s="20">
        <v>4</v>
      </c>
      <c r="J17" s="20">
        <v>4</v>
      </c>
      <c r="K17" s="20">
        <v>5</v>
      </c>
      <c r="L17" s="20">
        <v>5</v>
      </c>
      <c r="M17" s="20">
        <v>2</v>
      </c>
      <c r="N17" s="20">
        <v>1</v>
      </c>
      <c r="O17" s="18">
        <f>SUM(I17:N17)</f>
        <v>21</v>
      </c>
      <c r="P17" s="18">
        <v>53</v>
      </c>
      <c r="Q17" s="22">
        <v>40</v>
      </c>
      <c r="R17" s="23" t="s">
        <v>35</v>
      </c>
    </row>
    <row r="18" spans="1:18" ht="12.75">
      <c r="A18" s="20">
        <v>5</v>
      </c>
      <c r="B18" s="36"/>
      <c r="C18" s="21"/>
      <c r="D18" s="21"/>
      <c r="E18" s="21"/>
      <c r="F18" s="21"/>
      <c r="G18" s="21"/>
      <c r="H18" s="21"/>
      <c r="I18" s="20"/>
      <c r="J18" s="20"/>
      <c r="K18" s="20"/>
      <c r="L18" s="20"/>
      <c r="M18" s="20"/>
      <c r="N18" s="20"/>
      <c r="O18" s="18"/>
      <c r="P18" s="18"/>
      <c r="Q18" s="22"/>
      <c r="R18" s="23"/>
    </row>
    <row r="19" spans="1:18" ht="12.75">
      <c r="A19" s="24"/>
      <c r="B19" s="25"/>
      <c r="C19" s="24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7"/>
      <c r="P19" s="27"/>
      <c r="Q19" s="27"/>
      <c r="R19" s="26"/>
    </row>
    <row r="20" spans="1:18" ht="12.75">
      <c r="A20" s="24"/>
      <c r="B20" s="28" t="s">
        <v>8</v>
      </c>
      <c r="C20" s="24"/>
      <c r="D20" s="24"/>
      <c r="E20" s="24"/>
      <c r="F20" s="24"/>
      <c r="G20" s="24"/>
      <c r="H20" s="24"/>
      <c r="I20" s="26"/>
      <c r="J20" s="26"/>
      <c r="K20" s="26"/>
      <c r="L20" s="26"/>
      <c r="M20" s="26"/>
      <c r="N20" s="26"/>
      <c r="O20" s="27"/>
      <c r="P20" s="27"/>
      <c r="Q20" s="27"/>
      <c r="R20" s="26"/>
    </row>
    <row r="21" spans="1:18" ht="12.75">
      <c r="A21" s="29"/>
      <c r="B21" s="30" t="s">
        <v>9</v>
      </c>
      <c r="C21" s="3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29"/>
      <c r="B22" s="32"/>
      <c r="C22" s="32"/>
      <c r="D22" s="32"/>
      <c r="E22" s="32"/>
      <c r="F22" s="32"/>
      <c r="G22" s="32"/>
      <c r="H22" s="24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29"/>
      <c r="B23" s="32"/>
      <c r="C23" s="32"/>
      <c r="D23" s="32"/>
      <c r="E23" s="32"/>
      <c r="F23" s="32"/>
      <c r="G23" s="32"/>
      <c r="H23" s="24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9">
    <mergeCell ref="A9:R9"/>
    <mergeCell ref="A10:R10"/>
    <mergeCell ref="A11:R11"/>
    <mergeCell ref="A2:R2"/>
    <mergeCell ref="A4:R4"/>
    <mergeCell ref="A5:R5"/>
    <mergeCell ref="A6:R6"/>
    <mergeCell ref="A7:R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perev_000</cp:lastModifiedBy>
  <cp:lastPrinted>2017-09-14T09:56:11Z</cp:lastPrinted>
  <dcterms:created xsi:type="dcterms:W3CDTF">2017-09-13T09:18:13Z</dcterms:created>
  <dcterms:modified xsi:type="dcterms:W3CDTF">2023-10-23T14:26:15Z</dcterms:modified>
</cp:coreProperties>
</file>