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8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<sst xmlns="http://schemas.openxmlformats.org/spreadsheetml/2006/main" count="545" uniqueCount="149">
  <si>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</si>
  <si>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</si>
  <si>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</si>
  <si>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</si>
  <si>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</si>
  <si>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</si>
  <si>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</si>
  <si>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</si>
  <si>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</si>
  <si>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</si>
  <si>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</si>
  <si>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</si>
  <si>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</si>
  <si>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 г.Канаш, МБОУ "Средняя общеобразовательная школа №1" г. Канаш</t>
  </si>
  <si>
    <t>МБОУ "Средняя общеобразовательная школа №1" г. Канаш</t>
  </si>
  <si>
    <t>Иванова Галина Ивановна</t>
  </si>
  <si>
    <t>г.Канаш</t>
  </si>
  <si>
    <r>
      <t xml:space="preserve">Председатель жюри: </t>
    </r>
    <r>
      <rPr>
        <b/>
        <i/>
        <sz val="10"/>
        <rFont val="Arial"/>
        <family val="2"/>
      </rPr>
      <t>Иванова Галина Ивановна, учитель МБОУ "Средняя общеобразовательная школа №1" г.Канаш</t>
    </r>
  </si>
  <si>
    <r>
      <t xml:space="preserve">Члены жюри: </t>
    </r>
    <r>
      <rPr>
        <b/>
        <i/>
        <sz val="10"/>
        <rFont val="Arial"/>
        <family val="2"/>
      </rPr>
      <t>Васильева Валентина Михайловна, учитель МБОУ "Средняя общеобразовательная школа №1" г.Канаш</t>
    </r>
  </si>
  <si>
    <t>Иванова Галина Ивановна, учитель МБОУ "Средняя общеобразовательная школа №1" г.Канаш</t>
  </si>
  <si>
    <t>Васильева Валентина Михайловна, учитель МБОУ "Средняя общеобразовательная школа №1" г.Канаш</t>
  </si>
  <si>
    <t>г. Канаш</t>
  </si>
  <si>
    <t>Николаева Людмила Николаевна</t>
  </si>
  <si>
    <t>Николаева Людмила Николаевна, учитель МБОУ "Средняя общеобразовательная школа №1" г.Канаш</t>
  </si>
  <si>
    <t>Васильева Валентина Михайловна</t>
  </si>
  <si>
    <t>Задание 2</t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</si>
  <si>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</si>
  <si>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Наумова Татьяна владимировна, учитель МБОУ "Средняя общеобразовательная школа №1" г.Канаш</t>
  </si>
  <si>
    <t>Захарова Ксения Владимировна, учитель МБОУ "Средняя общеобразоватедьная школа №1" г.Канаш</t>
  </si>
  <si>
    <t xml:space="preserve">Иванова Галина Ивановна </t>
  </si>
  <si>
    <t>_____________________</t>
  </si>
  <si>
    <t xml:space="preserve">Наумова Татьяна Владимировна, учитель МБОУ "Средняя общеобразовательная школа №1 г.Канаш </t>
  </si>
  <si>
    <t>Захарова Ксения Владимировна, учитель МБОУ "Средняя общеобразовательная школа №1" г.Канаш</t>
  </si>
  <si>
    <t>Наумова Татьяна Владимировна, учитель МБОУ "Средняя общеобразовательнаяшкола №1" г.Канаш</t>
  </si>
  <si>
    <t>Захарова Ксения Владимировна, учитель МБОУ "Средняя общеобразовательнаяшкола №1" г.Канаш</t>
  </si>
  <si>
    <t>6б</t>
  </si>
  <si>
    <t>5б</t>
  </si>
  <si>
    <t>Наумова Татьяна Владимировна, учитель МБОУ "Средняя общеобразовательная школа №1" г.Канаш</t>
  </si>
  <si>
    <t>Зазхарова Ксения Владимировна, учитель МБОУ "Средняя общеобразовательная школа №1" г.Канаш</t>
  </si>
  <si>
    <t>9а</t>
  </si>
  <si>
    <t>7А</t>
  </si>
  <si>
    <t>7Б</t>
  </si>
  <si>
    <r>
      <t>Количество участников:</t>
    </r>
    <r>
      <rPr>
        <b/>
        <i/>
        <sz val="10"/>
        <rFont val="Arial"/>
        <family val="2"/>
      </rPr>
      <t xml:space="preserve"> 10</t>
    </r>
  </si>
  <si>
    <r>
      <t>Количество участников:</t>
    </r>
    <r>
      <rPr>
        <b/>
        <i/>
        <sz val="10"/>
        <rFont val="Arial"/>
        <family val="2"/>
      </rPr>
      <t xml:space="preserve">  7</t>
    </r>
  </si>
  <si>
    <t>6И1</t>
  </si>
  <si>
    <t>6А</t>
  </si>
  <si>
    <t>8б</t>
  </si>
  <si>
    <t>8а</t>
  </si>
  <si>
    <t>5а</t>
  </si>
  <si>
    <t>___________________</t>
  </si>
  <si>
    <t>9Б</t>
  </si>
  <si>
    <r>
      <t xml:space="preserve">Задание 1 </t>
    </r>
    <r>
      <rPr>
        <sz val="10"/>
        <rFont val="Arial"/>
        <family val="2"/>
      </rPr>
      <t>Фонетика</t>
    </r>
  </si>
  <si>
    <r>
      <t xml:space="preserve">Задание 2 </t>
    </r>
    <r>
      <rPr>
        <sz val="10"/>
        <rFont val="Arial"/>
        <family val="2"/>
      </rPr>
      <t>Морфемика и словообразование</t>
    </r>
  </si>
  <si>
    <r>
      <t xml:space="preserve">Задание 3 </t>
    </r>
    <r>
      <rPr>
        <sz val="10"/>
        <rFont val="Arial"/>
        <family val="2"/>
      </rPr>
      <t>морфология</t>
    </r>
  </si>
  <si>
    <r>
      <t xml:space="preserve">Задание 4 </t>
    </r>
    <r>
      <rPr>
        <sz val="10"/>
        <rFont val="Arial"/>
        <family val="2"/>
      </rPr>
      <t>Лексика</t>
    </r>
  </si>
  <si>
    <r>
      <t xml:space="preserve">Задание 5 </t>
    </r>
    <r>
      <rPr>
        <sz val="10"/>
        <rFont val="Arial"/>
        <family val="2"/>
      </rPr>
      <t>Синтаксис</t>
    </r>
  </si>
  <si>
    <r>
      <t xml:space="preserve">Задание 7 </t>
    </r>
    <r>
      <rPr>
        <sz val="10"/>
        <rFont val="Arial"/>
        <family val="2"/>
      </rPr>
      <t>Лексикография</t>
    </r>
  </si>
  <si>
    <r>
      <t xml:space="preserve">Задание 6 </t>
    </r>
    <r>
      <rPr>
        <sz val="10"/>
        <rFont val="Arial"/>
        <family val="2"/>
      </rPr>
      <t>Историческая грамматика</t>
    </r>
  </si>
  <si>
    <r>
      <t xml:space="preserve">Задание 8 </t>
    </r>
    <r>
      <rPr>
        <sz val="10"/>
        <rFont val="Arial"/>
        <family val="2"/>
      </rPr>
      <t>Орфография и пунктуация</t>
    </r>
  </si>
  <si>
    <t>Я-5-1</t>
  </si>
  <si>
    <t>Я-5-4</t>
  </si>
  <si>
    <t>Я-5-2</t>
  </si>
  <si>
    <t>РЯ51</t>
  </si>
  <si>
    <t>РЯ54</t>
  </si>
  <si>
    <t>РЯ53</t>
  </si>
  <si>
    <t>РЯ55</t>
  </si>
  <si>
    <t>Я-5-3</t>
  </si>
  <si>
    <t>Я-5-5</t>
  </si>
  <si>
    <t>Я-5-6</t>
  </si>
  <si>
    <t>РЯ56</t>
  </si>
  <si>
    <r>
      <t>Количество участников:</t>
    </r>
    <r>
      <rPr>
        <b/>
        <i/>
        <sz val="10"/>
        <rFont val="Arial"/>
        <family val="2"/>
      </rPr>
      <t xml:space="preserve"> 12</t>
    </r>
  </si>
  <si>
    <r>
      <t xml:space="preserve">Дата проведения: </t>
    </r>
    <r>
      <rPr>
        <b/>
        <i/>
        <sz val="10"/>
        <rFont val="Arial"/>
        <family val="2"/>
      </rPr>
      <t>16.10.2023</t>
    </r>
  </si>
  <si>
    <t>Я8-4</t>
  </si>
  <si>
    <t>Я8-2</t>
  </si>
  <si>
    <t>Я8-5</t>
  </si>
  <si>
    <t>Я8-6</t>
  </si>
  <si>
    <t>Я8-1</t>
  </si>
  <si>
    <t>Я8-7</t>
  </si>
  <si>
    <t>Я8-3</t>
  </si>
  <si>
    <t>Задание 1 Фонетика</t>
  </si>
  <si>
    <t>Задание 2 Морфемика и словообразование</t>
  </si>
  <si>
    <t>Задание 3 морфология</t>
  </si>
  <si>
    <t>Задание 4 Лексика</t>
  </si>
  <si>
    <t>Задание 5 Синтаксис</t>
  </si>
  <si>
    <t>Задание 6 Историческая грамматика</t>
  </si>
  <si>
    <t>Задание 7 Лексикография</t>
  </si>
  <si>
    <t>Задание 8 Орфография и пунктуация</t>
  </si>
  <si>
    <t>Протокол школьного этапа всероссийской олимпиады школьников по русскому языку в 2023-2024 уч.г., 8 класс</t>
  </si>
  <si>
    <r>
      <t xml:space="preserve">Задание 7 </t>
    </r>
    <r>
      <rPr>
        <sz val="10"/>
        <rFont val="Arial"/>
        <family val="2"/>
      </rPr>
      <t>Орфография и пунктуация</t>
    </r>
  </si>
  <si>
    <r>
      <t xml:space="preserve">Задание 8 </t>
    </r>
    <r>
      <rPr>
        <sz val="10"/>
        <rFont val="Arial"/>
        <family val="2"/>
      </rPr>
      <t>История языкознания.</t>
    </r>
  </si>
  <si>
    <t>Я10- 04</t>
  </si>
  <si>
    <t>Я10-01</t>
  </si>
  <si>
    <t>Я10-03</t>
  </si>
  <si>
    <t>Я10-02</t>
  </si>
  <si>
    <t>Протокол школьного этапа всероссийской олимпиады школьников по русскому языку  в 2023-2024 уч.г., 10 класс</t>
  </si>
  <si>
    <t>РЯ52</t>
  </si>
  <si>
    <t>Протокол школьного этапа всероссийской олимпиады школьников по руссккому языку в 2023-2024 уч.г., 11 класс</t>
  </si>
  <si>
    <t xml:space="preserve">Задание 1 </t>
  </si>
  <si>
    <t>Задание 3</t>
  </si>
  <si>
    <t>Задание 4</t>
  </si>
  <si>
    <t>Задание 5</t>
  </si>
  <si>
    <t xml:space="preserve">Задание 6 </t>
  </si>
  <si>
    <t>Задание 7</t>
  </si>
  <si>
    <t>РЯ114</t>
  </si>
  <si>
    <t>РЯ113</t>
  </si>
  <si>
    <t>РЯ112</t>
  </si>
  <si>
    <t>РЯ111</t>
  </si>
  <si>
    <t>Количество участников: 4</t>
  </si>
  <si>
    <t>Муниципалитет</t>
  </si>
  <si>
    <t>Задание1 Фонетика</t>
  </si>
  <si>
    <t>Задание  3    Морфология</t>
  </si>
  <si>
    <t>Задание 7 История языкознания</t>
  </si>
  <si>
    <t>Задание 8 Проверка навыков орфографии и пунктуации</t>
  </si>
  <si>
    <t>9К1</t>
  </si>
  <si>
    <t>РЯ91</t>
  </si>
  <si>
    <t>РЯ93</t>
  </si>
  <si>
    <t>РЯ95</t>
  </si>
  <si>
    <t>РЯ94</t>
  </si>
  <si>
    <t>9М2</t>
  </si>
  <si>
    <t>9Г5</t>
  </si>
  <si>
    <t>9Е3</t>
  </si>
  <si>
    <t>РЯ92</t>
  </si>
  <si>
    <t>РЯ96</t>
  </si>
  <si>
    <t>9Г4</t>
  </si>
  <si>
    <t>Количество участников: 11</t>
  </si>
  <si>
    <t>Протокол школьного этапа всероссийской олимпиады школьников по русскому языку в 2023-2024 уч.г., 9 класс</t>
  </si>
  <si>
    <t>6М3</t>
  </si>
  <si>
    <t>6Ф4</t>
  </si>
  <si>
    <t>6В5</t>
  </si>
  <si>
    <t>6Я2</t>
  </si>
  <si>
    <t>6Т6</t>
  </si>
  <si>
    <t>РЯ61</t>
  </si>
  <si>
    <t>РЯ62</t>
  </si>
  <si>
    <t>РЯ64</t>
  </si>
  <si>
    <t>РЯ63</t>
  </si>
  <si>
    <t>7Г4</t>
  </si>
  <si>
    <t>7С2</t>
  </si>
  <si>
    <t>7Л10</t>
  </si>
  <si>
    <t>7А5</t>
  </si>
  <si>
    <t>7Т1</t>
  </si>
  <si>
    <t>7Ш3</t>
  </si>
  <si>
    <t>7М9</t>
  </si>
  <si>
    <t>7Н6</t>
  </si>
  <si>
    <t>7Н8</t>
  </si>
  <si>
    <t>7М7</t>
  </si>
  <si>
    <t>Протокол школьного этапа всероссийской олимпиады школьников по русскому языку в 2023-2024 уч.г., 5 класс</t>
  </si>
  <si>
    <t>Протокол школьного этапа всероссийской олимпиады школьников по русскому языку  в 2023-2024 уч.г., 6 класс</t>
  </si>
  <si>
    <t>Протокол школьного этапа всероссийской олимпиады школьников по  русскому языку в 2023-2024 уч.г.,  7 класс</t>
  </si>
  <si>
    <t>______________________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</si>
</sst>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7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38" borderId="0" applyNumberFormat="0" applyBorder="0" applyAlignment="0" applyProtection="0"/>
    <xf numFmtId="0" fontId="28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8" borderId="0" applyNumberFormat="0" applyBorder="0" applyAlignment="0" applyProtection="0"/>
    <xf numFmtId="0" fontId="28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45" borderId="0" applyNumberFormat="0" applyBorder="0" applyAlignment="0" applyProtection="0"/>
    <xf numFmtId="0" fontId="2" fillId="33" borderId="0" applyNumberFormat="0" applyBorder="0" applyAlignment="0" applyProtection="0"/>
    <xf numFmtId="0" fontId="2" fillId="4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0" borderId="8" applyNumberFormat="0" applyFont="0" applyAlignment="0" applyProtection="0"/>
    <xf numFmtId="0" fontId="0" fillId="6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294" applyFont="1" applyBorder="1" applyAlignment="1">
      <alignment horizontal="center" vertical="top" wrapText="1"/>
      <protection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294" applyNumberFormat="1" applyFont="1" applyBorder="1" applyAlignment="1">
      <alignment horizontal="center" vertical="top" wrapText="1"/>
      <protection/>
    </xf>
    <xf numFmtId="1" fontId="0" fillId="0" borderId="10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1" fillId="0" borderId="31" xfId="288" applyFont="1" applyFill="1" applyBorder="1" applyAlignment="1">
      <alignment horizontal="center" vertical="top" wrapText="1"/>
      <protection/>
    </xf>
    <xf numFmtId="0" fontId="21" fillId="0" borderId="32" xfId="288" applyFont="1" applyFill="1" applyBorder="1" applyAlignment="1">
      <alignment horizontal="center" vertical="top" wrapText="1"/>
      <protection/>
    </xf>
    <xf numFmtId="0" fontId="21" fillId="0" borderId="33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top" wrapText="1"/>
    </xf>
    <xf numFmtId="0" fontId="21" fillId="0" borderId="34" xfId="288" applyFont="1" applyFill="1" applyBorder="1" applyAlignment="1">
      <alignment horizontal="center" vertical="top" wrapText="1"/>
      <protection/>
    </xf>
    <xf numFmtId="0" fontId="21" fillId="0" borderId="35" xfId="288" applyFont="1" applyFill="1" applyBorder="1" applyAlignment="1">
      <alignment horizontal="center" vertical="top" wrapText="1"/>
      <protection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21" fillId="0" borderId="37" xfId="294" applyFont="1" applyBorder="1" applyAlignment="1">
      <alignment horizontal="left" vertical="top" wrapText="1"/>
      <protection/>
    </xf>
    <xf numFmtId="0" fontId="0" fillId="0" borderId="37" xfId="294" applyFont="1" applyBorder="1" applyAlignment="1">
      <alignment horizontal="left" vertical="top" wrapText="1"/>
      <protection/>
    </xf>
    <xf numFmtId="0" fontId="0" fillId="0" borderId="38" xfId="294" applyFont="1" applyBorder="1" applyAlignment="1">
      <alignment horizontal="left" vertical="top" wrapText="1"/>
      <protection/>
    </xf>
    <xf numFmtId="0" fontId="21" fillId="0" borderId="39" xfId="294" applyFont="1" applyBorder="1" applyAlignment="1">
      <alignment horizontal="left" vertical="top" wrapText="1"/>
      <protection/>
    </xf>
    <xf numFmtId="0" fontId="0" fillId="0" borderId="39" xfId="294" applyFont="1" applyBorder="1" applyAlignment="1">
      <alignment horizontal="left" vertical="top" wrapText="1"/>
      <protection/>
    </xf>
    <xf numFmtId="0" fontId="0" fillId="0" borderId="40" xfId="294" applyFont="1" applyBorder="1" applyAlignment="1">
      <alignment horizontal="left" vertical="top" wrapText="1"/>
      <protection/>
    </xf>
    <xf numFmtId="0" fontId="0" fillId="0" borderId="3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21" fillId="0" borderId="24" xfId="0" applyFont="1" applyFill="1" applyBorder="1" applyAlignment="1">
      <alignment horizontal="center" vertical="top" wrapText="1"/>
    </xf>
    <xf numFmtId="0" fontId="0" fillId="0" borderId="10" xfId="288" applyFont="1" applyFill="1" applyBorder="1" applyAlignment="1">
      <alignment horizontal="center" vertical="top" wrapText="1"/>
      <protection/>
    </xf>
    <xf numFmtId="0" fontId="0" fillId="0" borderId="10" xfId="294" applyNumberFormat="1" applyFont="1" applyBorder="1" applyAlignment="1">
      <alignment horizontal="center" vertical="top" wrapText="1"/>
      <protection/>
    </xf>
    <xf numFmtId="1" fontId="0" fillId="0" borderId="10" xfId="288" applyNumberFormat="1" applyFont="1" applyBorder="1" applyAlignment="1">
      <alignment horizontal="center" vertical="top" wrapText="1"/>
      <protection/>
    </xf>
    <xf numFmtId="0" fontId="0" fillId="0" borderId="41" xfId="288" applyFont="1" applyBorder="1" applyAlignment="1">
      <alignment horizontal="left" vertical="top" wrapText="1"/>
      <protection/>
    </xf>
    <xf numFmtId="0" fontId="0" fillId="0" borderId="42" xfId="288" applyFont="1" applyBorder="1" applyAlignment="1">
      <alignment horizontal="left" vertical="top" wrapText="1"/>
      <protection/>
    </xf>
    <xf numFmtId="0" fontId="21" fillId="0" borderId="43" xfId="0" applyFont="1" applyFill="1" applyBorder="1" applyAlignment="1">
      <alignment horizontal="center" vertical="top" wrapText="1"/>
    </xf>
    <xf numFmtId="0" fontId="21" fillId="0" borderId="10" xfId="288" applyFont="1" applyBorder="1" applyAlignment="1">
      <alignment horizontal="left" vertical="top" wrapText="1"/>
      <protection/>
    </xf>
    <xf numFmtId="0" fontId="0" fillId="0" borderId="10" xfId="288" applyFont="1" applyBorder="1" applyAlignment="1">
      <alignment horizontal="left" vertical="top" wrapText="1"/>
      <protection/>
    </xf>
    <xf numFmtId="0" fontId="0" fillId="0" borderId="10" xfId="288" applyFont="1" applyBorder="1" applyAlignment="1">
      <alignment horizontal="center" vertical="top" wrapText="1"/>
      <protection/>
    </xf>
    <xf numFmtId="0" fontId="0" fillId="0" borderId="10" xfId="288" applyNumberFormat="1" applyFont="1" applyBorder="1" applyAlignment="1">
      <alignment horizontal="center" vertical="top" wrapText="1"/>
      <protection/>
    </xf>
    <xf numFmtId="1" fontId="0" fillId="0" borderId="26" xfId="0" applyNumberFormat="1" applyFont="1" applyBorder="1" applyAlignment="1">
      <alignment horizontal="center" vertical="top" wrapText="1"/>
    </xf>
    <xf numFmtId="0" fontId="21" fillId="0" borderId="44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3" xfId="291" applyNumberFormat="1" applyFont="1" applyBorder="1" applyAlignment="1">
      <alignment horizontal="center" vertical="top" wrapText="1"/>
      <protection/>
    </xf>
    <xf numFmtId="1" fontId="0" fillId="0" borderId="10" xfId="291" applyNumberFormat="1" applyFont="1" applyBorder="1" applyAlignment="1">
      <alignment horizontal="center" vertical="top" wrapText="1"/>
      <protection/>
    </xf>
    <xf numFmtId="0" fontId="0" fillId="0" borderId="13" xfId="291" applyFont="1" applyBorder="1" applyAlignment="1">
      <alignment horizontal="center" vertical="top" wrapText="1"/>
      <protection/>
    </xf>
    <xf numFmtId="0" fontId="21" fillId="0" borderId="18" xfId="291" applyFont="1" applyBorder="1" applyAlignment="1">
      <alignment horizontal="center" vertical="top" wrapText="1"/>
      <protection/>
    </xf>
    <xf numFmtId="0" fontId="21" fillId="0" borderId="19" xfId="291" applyFont="1" applyBorder="1" applyAlignment="1">
      <alignment horizontal="center" vertical="top" wrapText="1"/>
      <protection/>
    </xf>
    <xf numFmtId="0" fontId="21" fillId="0" borderId="19" xfId="291" applyFont="1" applyFill="1" applyBorder="1" applyAlignment="1">
      <alignment horizontal="center" vertical="top" wrapText="1"/>
      <protection/>
    </xf>
    <xf numFmtId="0" fontId="0" fillId="0" borderId="13" xfId="291" applyFont="1" applyBorder="1" applyAlignment="1">
      <alignment horizontal="left" vertical="top" wrapText="1"/>
      <protection/>
    </xf>
    <xf numFmtId="0" fontId="21" fillId="0" borderId="13" xfId="291" applyFont="1" applyBorder="1" applyAlignment="1">
      <alignment horizontal="left" vertical="top" wrapText="1"/>
      <protection/>
    </xf>
    <xf numFmtId="1" fontId="21" fillId="0" borderId="13" xfId="291" applyNumberFormat="1" applyFont="1" applyBorder="1" applyAlignment="1">
      <alignment horizontal="center" vertical="top" wrapText="1"/>
      <protection/>
    </xf>
    <xf numFmtId="0" fontId="0" fillId="0" borderId="10" xfId="291" applyFont="1" applyBorder="1" applyAlignment="1">
      <alignment horizontal="left" vertical="top" wrapText="1"/>
      <protection/>
    </xf>
    <xf numFmtId="0" fontId="21" fillId="0" borderId="10" xfId="291" applyFont="1" applyBorder="1" applyAlignment="1">
      <alignment horizontal="left" vertical="top" wrapText="1"/>
      <protection/>
    </xf>
    <xf numFmtId="0" fontId="0" fillId="0" borderId="10" xfId="291" applyFont="1" applyBorder="1" applyAlignment="1">
      <alignment horizontal="center" vertical="top" wrapText="1"/>
      <protection/>
    </xf>
    <xf numFmtId="1" fontId="21" fillId="0" borderId="10" xfId="291" applyNumberFormat="1" applyFont="1" applyBorder="1" applyAlignment="1">
      <alignment horizontal="center" vertical="top" wrapText="1"/>
      <protection/>
    </xf>
    <xf numFmtId="0" fontId="21" fillId="0" borderId="19" xfId="291" applyNumberFormat="1" applyFont="1" applyFill="1" applyBorder="1" applyAlignment="1">
      <alignment horizontal="center" vertical="top" wrapText="1"/>
      <protection/>
    </xf>
    <xf numFmtId="0" fontId="0" fillId="0" borderId="13" xfId="291" applyNumberFormat="1" applyFont="1" applyBorder="1" applyAlignment="1">
      <alignment horizontal="center" vertical="top" wrapText="1"/>
      <protection/>
    </xf>
    <xf numFmtId="0" fontId="0" fillId="0" borderId="10" xfId="291" applyNumberFormat="1" applyFont="1" applyBorder="1" applyAlignment="1">
      <alignment horizontal="center" vertical="top" wrapText="1"/>
      <protection/>
    </xf>
    <xf numFmtId="0" fontId="21" fillId="0" borderId="36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</cellXfs>
  <cellStyles count="297">
    <cellStyle name="Normal" xfId="0"/>
    <cellStyle name="20% - Акцент1" xfId="15"/>
    <cellStyle name="20% — акцент1" xfId="16"/>
    <cellStyle name="20% — акцент1 10" xfId="17"/>
    <cellStyle name="20% - Акцент1 2" xfId="18"/>
    <cellStyle name="20% — акцент1 2" xfId="19"/>
    <cellStyle name="20% - Акцент1 3" xfId="20"/>
    <cellStyle name="20% — акцент1 3" xfId="21"/>
    <cellStyle name="20% — акцент1 4" xfId="22"/>
    <cellStyle name="20% — акцент1 5" xfId="23"/>
    <cellStyle name="20% — акцент1 6" xfId="24"/>
    <cellStyle name="20% — акцент1 7" xfId="25"/>
    <cellStyle name="20% — акцент1 8" xfId="26"/>
    <cellStyle name="20% — акцент1 9" xfId="27"/>
    <cellStyle name="20% - Акцент2" xfId="28"/>
    <cellStyle name="20% — акцент2" xfId="29"/>
    <cellStyle name="20% — акцент2 10" xfId="30"/>
    <cellStyle name="20% - Акцент2 2" xfId="31"/>
    <cellStyle name="20% — акцент2 2" xfId="32"/>
    <cellStyle name="20% - Акцент2 3" xfId="33"/>
    <cellStyle name="20% — акцент2 3" xfId="34"/>
    <cellStyle name="20% — акцент2 4" xfId="35"/>
    <cellStyle name="20% — акцент2 5" xfId="36"/>
    <cellStyle name="20% — акцент2 6" xfId="37"/>
    <cellStyle name="20% — акцент2 7" xfId="38"/>
    <cellStyle name="20% — акцент2 8" xfId="39"/>
    <cellStyle name="20% — акцент2 9" xfId="40"/>
    <cellStyle name="20% - Акцент3" xfId="41"/>
    <cellStyle name="20% — акцент3" xfId="42"/>
    <cellStyle name="20% — акцент3 10" xfId="43"/>
    <cellStyle name="20% - Акцент3 2" xfId="44"/>
    <cellStyle name="20% — акцент3 2" xfId="45"/>
    <cellStyle name="20% - Акцент3 3" xfId="46"/>
    <cellStyle name="20% — акцент3 3" xfId="47"/>
    <cellStyle name="20% — акцент3 4" xfId="48"/>
    <cellStyle name="20% — акцент3 5" xfId="49"/>
    <cellStyle name="20% — акцент3 6" xfId="50"/>
    <cellStyle name="20% — акцент3 7" xfId="51"/>
    <cellStyle name="20% — акцент3 8" xfId="52"/>
    <cellStyle name="20% — акцент3 9" xfId="53"/>
    <cellStyle name="20% - Акцент4" xfId="54"/>
    <cellStyle name="20% — акцент4" xfId="55"/>
    <cellStyle name="20% — акцент4 10" xfId="56"/>
    <cellStyle name="20% - Акцент4 2" xfId="57"/>
    <cellStyle name="20% — акцент4 2" xfId="58"/>
    <cellStyle name="20% - Акцент4 3" xfId="59"/>
    <cellStyle name="20% — акцент4 3" xfId="60"/>
    <cellStyle name="20% — акцент4 4" xfId="61"/>
    <cellStyle name="20% — акцент4 5" xfId="62"/>
    <cellStyle name="20% — акцент4 6" xfId="63"/>
    <cellStyle name="20% — акцент4 7" xfId="64"/>
    <cellStyle name="20% — акцент4 8" xfId="65"/>
    <cellStyle name="20% — акцент4 9" xfId="66"/>
    <cellStyle name="20% - Акцент5" xfId="67"/>
    <cellStyle name="20% — акцент5" xfId="68"/>
    <cellStyle name="20% — акцент5 10" xfId="69"/>
    <cellStyle name="20% - Акцент5 2" xfId="70"/>
    <cellStyle name="20% — акцент5 2" xfId="71"/>
    <cellStyle name="20% - Акцент5 3" xfId="72"/>
    <cellStyle name="20% — акцент5 3" xfId="73"/>
    <cellStyle name="20% — акцент5 4" xfId="74"/>
    <cellStyle name="20% — акцент5 5" xfId="75"/>
    <cellStyle name="20% — акцент5 6" xfId="76"/>
    <cellStyle name="20% — акцент5 7" xfId="77"/>
    <cellStyle name="20% — акцент5 8" xfId="78"/>
    <cellStyle name="20% — акцент5 9" xfId="79"/>
    <cellStyle name="20% - Акцент6" xfId="80"/>
    <cellStyle name="20% — акцент6" xfId="81"/>
    <cellStyle name="20% — акцент6 10" xfId="82"/>
    <cellStyle name="20% - Акцент6 2" xfId="83"/>
    <cellStyle name="20% — акцент6 2" xfId="84"/>
    <cellStyle name="20% - Акцент6 3" xfId="85"/>
    <cellStyle name="20% — акцент6 3" xfId="86"/>
    <cellStyle name="20% — акцент6 4" xfId="87"/>
    <cellStyle name="20% — акцент6 5" xfId="88"/>
    <cellStyle name="20% — акцент6 6" xfId="89"/>
    <cellStyle name="20% — акцент6 7" xfId="90"/>
    <cellStyle name="20% — акцент6 8" xfId="91"/>
    <cellStyle name="20% — акцент6 9" xfId="92"/>
    <cellStyle name="40% - Акцент1" xfId="93"/>
    <cellStyle name="40% — акцент1" xfId="94"/>
    <cellStyle name="40% — акцент1 10" xfId="95"/>
    <cellStyle name="40% - Акцент1 2" xfId="96"/>
    <cellStyle name="40% — акцент1 2" xfId="97"/>
    <cellStyle name="40% - Акцент1 3" xfId="98"/>
    <cellStyle name="40% — акцент1 3" xfId="99"/>
    <cellStyle name="40% — акцент1 4" xfId="100"/>
    <cellStyle name="40% — акцент1 5" xfId="101"/>
    <cellStyle name="40% — акцент1 6" xfId="102"/>
    <cellStyle name="40% — акцент1 7" xfId="103"/>
    <cellStyle name="40% — акцент1 8" xfId="104"/>
    <cellStyle name="40% — акцент1 9" xfId="105"/>
    <cellStyle name="40% - Акцент2" xfId="106"/>
    <cellStyle name="40% — акцент2" xfId="107"/>
    <cellStyle name="40% — акцент2 10" xfId="108"/>
    <cellStyle name="40% - Акцент2 2" xfId="109"/>
    <cellStyle name="40% — акцент2 2" xfId="110"/>
    <cellStyle name="40% - Акцент2 3" xfId="111"/>
    <cellStyle name="40% — акцент2 3" xfId="112"/>
    <cellStyle name="40% — акцент2 4" xfId="113"/>
    <cellStyle name="40% — акцент2 5" xfId="114"/>
    <cellStyle name="40% — акцент2 6" xfId="115"/>
    <cellStyle name="40% — акцент2 7" xfId="116"/>
    <cellStyle name="40% — акцент2 8" xfId="117"/>
    <cellStyle name="40% — акцент2 9" xfId="118"/>
    <cellStyle name="40% - Акцент3" xfId="119"/>
    <cellStyle name="40% — акцент3" xfId="120"/>
    <cellStyle name="40% — акцент3 10" xfId="121"/>
    <cellStyle name="40% - Акцент3 2" xfId="122"/>
    <cellStyle name="40% — акцент3 2" xfId="123"/>
    <cellStyle name="40% - Акцент3 3" xfId="124"/>
    <cellStyle name="40% — акцент3 3" xfId="125"/>
    <cellStyle name="40% — акцент3 4" xfId="126"/>
    <cellStyle name="40% — акцент3 5" xfId="127"/>
    <cellStyle name="40% — акцент3 6" xfId="128"/>
    <cellStyle name="40% — акцент3 7" xfId="129"/>
    <cellStyle name="40% — акцент3 8" xfId="130"/>
    <cellStyle name="40% — акцент3 9" xfId="131"/>
    <cellStyle name="40% - Акцент4" xfId="132"/>
    <cellStyle name="40% — акцент4" xfId="133"/>
    <cellStyle name="40% — акцент4 10" xfId="134"/>
    <cellStyle name="40% - Акцент4 2" xfId="135"/>
    <cellStyle name="40% — акцент4 2" xfId="136"/>
    <cellStyle name="40% - Акцент4 3" xfId="137"/>
    <cellStyle name="40% — акцент4 3" xfId="138"/>
    <cellStyle name="40% — акцент4 4" xfId="139"/>
    <cellStyle name="40% — акцент4 5" xfId="140"/>
    <cellStyle name="40% — акцент4 6" xfId="141"/>
    <cellStyle name="40% — акцент4 7" xfId="142"/>
    <cellStyle name="40% — акцент4 8" xfId="143"/>
    <cellStyle name="40% — акцент4 9" xfId="144"/>
    <cellStyle name="40% - Акцент5" xfId="145"/>
    <cellStyle name="40% — акцент5" xfId="146"/>
    <cellStyle name="40% — акцент5 10" xfId="147"/>
    <cellStyle name="40% - Акцент5 2" xfId="148"/>
    <cellStyle name="40% — акцент5 2" xfId="149"/>
    <cellStyle name="40% - Акцент5 3" xfId="150"/>
    <cellStyle name="40% — акцент5 3" xfId="151"/>
    <cellStyle name="40% — акцент5 4" xfId="152"/>
    <cellStyle name="40% — акцент5 5" xfId="153"/>
    <cellStyle name="40% — акцент5 6" xfId="154"/>
    <cellStyle name="40% — акцент5 7" xfId="155"/>
    <cellStyle name="40% — акцент5 8" xfId="156"/>
    <cellStyle name="40% — акцент5 9" xfId="157"/>
    <cellStyle name="40% - Акцент6" xfId="158"/>
    <cellStyle name="40% — акцент6" xfId="159"/>
    <cellStyle name="40% — акцент6 10" xfId="160"/>
    <cellStyle name="40% - Акцент6 2" xfId="161"/>
    <cellStyle name="40% — акцент6 2" xfId="162"/>
    <cellStyle name="40% - Акцент6 3" xfId="163"/>
    <cellStyle name="40% — акцент6 3" xfId="164"/>
    <cellStyle name="40% — акцент6 4" xfId="165"/>
    <cellStyle name="40% — акцент6 5" xfId="166"/>
    <cellStyle name="40% — акцент6 6" xfId="167"/>
    <cellStyle name="40% — акцент6 7" xfId="168"/>
    <cellStyle name="40% — акцент6 8" xfId="169"/>
    <cellStyle name="40% — акцент6 9" xfId="170"/>
    <cellStyle name="60% - Акцент1" xfId="171"/>
    <cellStyle name="60% — акцент1" xfId="172"/>
    <cellStyle name="60% — акцент1 10" xfId="173"/>
    <cellStyle name="60% - Акцент1 2" xfId="174"/>
    <cellStyle name="60% — акцент1 2" xfId="175"/>
    <cellStyle name="60% - Акцент1 3" xfId="176"/>
    <cellStyle name="60% — акцент1 3" xfId="177"/>
    <cellStyle name="60% — акцент1 4" xfId="178"/>
    <cellStyle name="60% — акцент1 5" xfId="179"/>
    <cellStyle name="60% — акцент1 6" xfId="180"/>
    <cellStyle name="60% — акцент1 7" xfId="181"/>
    <cellStyle name="60% — акцент1 8" xfId="182"/>
    <cellStyle name="60% — акцент1 9" xfId="183"/>
    <cellStyle name="60% - Акцент2" xfId="184"/>
    <cellStyle name="60% — акцент2" xfId="185"/>
    <cellStyle name="60% — акцент2 10" xfId="186"/>
    <cellStyle name="60% - Акцент2 2" xfId="187"/>
    <cellStyle name="60% — акцент2 2" xfId="188"/>
    <cellStyle name="60% - Акцент2 3" xfId="189"/>
    <cellStyle name="60% — акцент2 3" xfId="190"/>
    <cellStyle name="60% — акцент2 4" xfId="191"/>
    <cellStyle name="60% — акцент2 5" xfId="192"/>
    <cellStyle name="60% — акцент2 6" xfId="193"/>
    <cellStyle name="60% — акцент2 7" xfId="194"/>
    <cellStyle name="60% — акцент2 8" xfId="195"/>
    <cellStyle name="60% — акцент2 9" xfId="196"/>
    <cellStyle name="60% - Акцент3" xfId="197"/>
    <cellStyle name="60% — акцент3" xfId="198"/>
    <cellStyle name="60% — акцент3 10" xfId="199"/>
    <cellStyle name="60% - Акцент3 2" xfId="200"/>
    <cellStyle name="60% — акцент3 2" xfId="201"/>
    <cellStyle name="60% - Акцент3 3" xfId="202"/>
    <cellStyle name="60% — акцент3 3" xfId="203"/>
    <cellStyle name="60% — акцент3 4" xfId="204"/>
    <cellStyle name="60% — акцент3 5" xfId="205"/>
    <cellStyle name="60% — акцент3 6" xfId="206"/>
    <cellStyle name="60% — акцент3 7" xfId="207"/>
    <cellStyle name="60% — акцент3 8" xfId="208"/>
    <cellStyle name="60% — акцент3 9" xfId="209"/>
    <cellStyle name="60% - Акцент4" xfId="210"/>
    <cellStyle name="60% — акцент4" xfId="211"/>
    <cellStyle name="60% — акцент4 10" xfId="212"/>
    <cellStyle name="60% - Акцент4 2" xfId="213"/>
    <cellStyle name="60% — акцент4 2" xfId="214"/>
    <cellStyle name="60% - Акцент4 3" xfId="215"/>
    <cellStyle name="60% — акцент4 3" xfId="216"/>
    <cellStyle name="60% — акцент4 4" xfId="217"/>
    <cellStyle name="60% — акцент4 5" xfId="218"/>
    <cellStyle name="60% — акцент4 6" xfId="219"/>
    <cellStyle name="60% — акцент4 7" xfId="220"/>
    <cellStyle name="60% — акцент4 8" xfId="221"/>
    <cellStyle name="60% — акцент4 9" xfId="222"/>
    <cellStyle name="60% - Акцент5" xfId="223"/>
    <cellStyle name="60% — акцент5" xfId="224"/>
    <cellStyle name="60% — акцент5 10" xfId="225"/>
    <cellStyle name="60% - Акцент5 2" xfId="226"/>
    <cellStyle name="60% — акцент5 2" xfId="227"/>
    <cellStyle name="60% - Акцент5 3" xfId="228"/>
    <cellStyle name="60% — акцент5 3" xfId="229"/>
    <cellStyle name="60% — акцент5 4" xfId="230"/>
    <cellStyle name="60% — акцент5 5" xfId="231"/>
    <cellStyle name="60% — акцент5 6" xfId="232"/>
    <cellStyle name="60% — акцент5 7" xfId="233"/>
    <cellStyle name="60% — акцент5 8" xfId="234"/>
    <cellStyle name="60% — акцент5 9" xfId="235"/>
    <cellStyle name="60% - Акцент6" xfId="236"/>
    <cellStyle name="60% — акцент6" xfId="237"/>
    <cellStyle name="60% — акцент6 10" xfId="238"/>
    <cellStyle name="60% - Акцент6 2" xfId="239"/>
    <cellStyle name="60% — акцент6 2" xfId="240"/>
    <cellStyle name="60% - Акцент6 3" xfId="241"/>
    <cellStyle name="60% — акцент6 3" xfId="242"/>
    <cellStyle name="60% — акцент6 4" xfId="243"/>
    <cellStyle name="60% — акцент6 5" xfId="244"/>
    <cellStyle name="60% — акцент6 6" xfId="245"/>
    <cellStyle name="60% — акцент6 7" xfId="246"/>
    <cellStyle name="60% — акцент6 8" xfId="247"/>
    <cellStyle name="60% — акцент6 9" xfId="248"/>
    <cellStyle name="Акцент1" xfId="249"/>
    <cellStyle name="Акцент1 2" xfId="250"/>
    <cellStyle name="Акцент2" xfId="251"/>
    <cellStyle name="Акцент2 2" xfId="252"/>
    <cellStyle name="Акцент3" xfId="253"/>
    <cellStyle name="Акцент3 2" xfId="254"/>
    <cellStyle name="Акцент4" xfId="255"/>
    <cellStyle name="Акцент4 2" xfId="256"/>
    <cellStyle name="Акцент5" xfId="257"/>
    <cellStyle name="Акцент5 2" xfId="258"/>
    <cellStyle name="Акцент6" xfId="259"/>
    <cellStyle name="Акцент6 2" xfId="260"/>
    <cellStyle name="Ввод " xfId="261"/>
    <cellStyle name="Ввод  2" xfId="262"/>
    <cellStyle name="Вывод" xfId="263"/>
    <cellStyle name="Вывод 2" xfId="264"/>
    <cellStyle name="Вычисление" xfId="265"/>
    <cellStyle name="Вычисление 2" xfId="266"/>
    <cellStyle name="Hyperlink" xfId="267"/>
    <cellStyle name="Currency" xfId="268"/>
    <cellStyle name="Currency [0]" xfId="269"/>
    <cellStyle name="Заголовок 1" xfId="270"/>
    <cellStyle name="Заголовок 1 2" xfId="271"/>
    <cellStyle name="Заголовок 2" xfId="272"/>
    <cellStyle name="Заголовок 2 2" xfId="273"/>
    <cellStyle name="Заголовок 3" xfId="274"/>
    <cellStyle name="Заголовок 3 2" xfId="275"/>
    <cellStyle name="Заголовок 4" xfId="276"/>
    <cellStyle name="Заголовок 4 2" xfId="277"/>
    <cellStyle name="Итог" xfId="278"/>
    <cellStyle name="Итог 2" xfId="279"/>
    <cellStyle name="Контрольная ячейка" xfId="280"/>
    <cellStyle name="Контрольная ячейка 2" xfId="281"/>
    <cellStyle name="Название" xfId="282"/>
    <cellStyle name="Название 2" xfId="283"/>
    <cellStyle name="Нейтральный" xfId="284"/>
    <cellStyle name="Нейтральный 2" xfId="285"/>
    <cellStyle name="Обычный 2" xfId="286"/>
    <cellStyle name="Обычный 3" xfId="287"/>
    <cellStyle name="Обычный 4" xfId="288"/>
    <cellStyle name="Обычный 4 2" xfId="289"/>
    <cellStyle name="Обычный 4 3" xfId="290"/>
    <cellStyle name="Обычный 5" xfId="291"/>
    <cellStyle name="Обычный 5 2" xfId="292"/>
    <cellStyle name="Обычный 6" xfId="293"/>
    <cellStyle name="Обычный 7 4" xfId="294"/>
    <cellStyle name="Followed Hyperlink" xfId="295"/>
    <cellStyle name="Плохой" xfId="296"/>
    <cellStyle name="Плохой 2" xfId="297"/>
    <cellStyle name="Пояснение" xfId="298"/>
    <cellStyle name="Пояснение 2" xfId="299"/>
    <cellStyle name="Примечание" xfId="300"/>
    <cellStyle name="Примечание 2" xfId="301"/>
    <cellStyle name="Percent" xfId="302"/>
    <cellStyle name="Связанная ячейка" xfId="303"/>
    <cellStyle name="Связанная ячейка 2" xfId="304"/>
    <cellStyle name="Текст предупреждения" xfId="305"/>
    <cellStyle name="Текст предупреждения 2" xfId="306"/>
    <cellStyle name="Comma" xfId="307"/>
    <cellStyle name="Comma [0]" xfId="308"/>
    <cellStyle name="Хороший" xfId="309"/>
    <cellStyle name="Хороший 2" xfId="3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91;&#1089;&#1089;&#1082;&#1080;&#1081;%20&#1103;&#1079;&#1099;&#1082;-2023%20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5">
        <row r="14">
          <cell r="H14" t="str">
            <v>Николаева Людмила Николаевна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80" zoomScaleNormal="80" zoomScalePageLayoutView="0" workbookViewId="0" topLeftCell="A11">
      <selection activeCell="C11" sqref="C11:C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00390625" style="2" customWidth="1"/>
    <col min="4" max="4" width="8.140625" style="2" customWidth="1"/>
    <col min="5" max="5" width="23.28125" style="2" customWidth="1"/>
    <col min="6" max="6" width="7.7109375" style="2" customWidth="1"/>
    <col min="7" max="7" width="6.140625" style="2" customWidth="1"/>
    <col min="8" max="8" width="15.28125" style="2" customWidth="1"/>
    <col min="9" max="9" width="8.8515625" style="2" customWidth="1"/>
    <col min="10" max="11" width="8.28125" style="2" customWidth="1"/>
    <col min="12" max="12" width="9.00390625" style="2" customWidth="1"/>
    <col min="13" max="13" width="7.140625" style="2" customWidth="1"/>
    <col min="14" max="14" width="9.57421875" style="2" customWidth="1"/>
    <col min="15" max="15" width="8.8515625" style="2" customWidth="1"/>
    <col min="16" max="16" width="9.140625" style="2" customWidth="1"/>
    <col min="17" max="17" width="9.7109375" style="2" customWidth="1"/>
    <col min="18" max="18" width="8.57421875" style="2" customWidth="1"/>
    <col min="19" max="19" width="20.57421875" style="2" customWidth="1"/>
    <col min="20" max="16384" width="35.7109375" style="2" customWidth="1"/>
  </cols>
  <sheetData>
    <row r="1" spans="1:12" s="1" customFormat="1" ht="12.75">
      <c r="A1" s="117" t="s">
        <v>145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" customFormat="1" ht="12.75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2.7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6" customFormat="1" ht="12.75">
      <c r="A5" s="122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0" s="6" customFormat="1" ht="12.75" customHeight="1">
      <c r="A6" s="122" t="s">
        <v>18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2" s="6" customFormat="1" ht="12.75" customHeight="1">
      <c r="A7" s="120" t="s">
        <v>23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s="6" customFormat="1" ht="12.75" customHeight="1">
      <c r="A8" s="120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s="6" customFormat="1" ht="12.75" customHeight="1" thickBot="1">
      <c r="A9" s="120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8" ht="93" thickBot="1">
      <c r="A10" s="32" t="s">
        <v>1</v>
      </c>
      <c r="B10" s="33" t="s">
        <v>0</v>
      </c>
      <c r="C10" s="47" t="s">
        <v>12</v>
      </c>
      <c r="D10" s="47" t="s">
        <v>2</v>
      </c>
      <c r="E10" s="47" t="s">
        <v>9</v>
      </c>
      <c r="F10" s="45" t="s">
        <v>10</v>
      </c>
      <c r="G10" s="46" t="s">
        <v>11</v>
      </c>
      <c r="H10" s="47" t="s">
        <v>4</v>
      </c>
      <c r="I10" s="65" t="s">
        <v>51</v>
      </c>
      <c r="J10" s="66" t="s">
        <v>52</v>
      </c>
      <c r="K10" s="59" t="s">
        <v>53</v>
      </c>
      <c r="L10" s="59" t="s">
        <v>54</v>
      </c>
      <c r="M10" s="59" t="s">
        <v>55</v>
      </c>
      <c r="N10" s="59" t="s">
        <v>57</v>
      </c>
      <c r="O10" s="59" t="s">
        <v>56</v>
      </c>
      <c r="P10" s="60" t="s">
        <v>58</v>
      </c>
      <c r="Q10" s="61" t="s">
        <v>5</v>
      </c>
      <c r="R10" s="62" t="s">
        <v>6</v>
      </c>
    </row>
    <row r="11" spans="1:18" s="8" customFormat="1" ht="39">
      <c r="A11" s="27">
        <v>1</v>
      </c>
      <c r="B11" s="23" t="s">
        <v>59</v>
      </c>
      <c r="C11" s="11"/>
      <c r="D11" s="11" t="s">
        <v>16</v>
      </c>
      <c r="E11" s="11" t="s">
        <v>14</v>
      </c>
      <c r="F11" s="11" t="s">
        <v>48</v>
      </c>
      <c r="G11" s="11">
        <v>5</v>
      </c>
      <c r="H11" s="11" t="s">
        <v>22</v>
      </c>
      <c r="I11" s="12">
        <v>1</v>
      </c>
      <c r="J11" s="12">
        <v>1</v>
      </c>
      <c r="K11" s="12">
        <v>2</v>
      </c>
      <c r="L11" s="12">
        <v>5</v>
      </c>
      <c r="M11" s="12">
        <v>5</v>
      </c>
      <c r="N11" s="12">
        <v>2</v>
      </c>
      <c r="O11" s="52">
        <v>0</v>
      </c>
      <c r="P11" s="52">
        <v>9</v>
      </c>
      <c r="Q11" s="52">
        <f>SUM(I11:P11)</f>
        <v>25</v>
      </c>
      <c r="R11" s="68">
        <v>50</v>
      </c>
    </row>
    <row r="12" spans="1:18" s="8" customFormat="1" ht="39">
      <c r="A12" s="29">
        <v>2</v>
      </c>
      <c r="B12" s="10" t="s">
        <v>60</v>
      </c>
      <c r="C12" s="11"/>
      <c r="D12" s="11" t="s">
        <v>16</v>
      </c>
      <c r="E12" s="11" t="s">
        <v>14</v>
      </c>
      <c r="F12" s="11" t="s">
        <v>48</v>
      </c>
      <c r="G12" s="11">
        <v>5</v>
      </c>
      <c r="H12" s="11" t="s">
        <v>22</v>
      </c>
      <c r="I12" s="12">
        <v>1.5</v>
      </c>
      <c r="J12" s="12">
        <v>0.5</v>
      </c>
      <c r="K12" s="12">
        <v>5</v>
      </c>
      <c r="L12" s="12">
        <v>0</v>
      </c>
      <c r="M12" s="12">
        <v>3</v>
      </c>
      <c r="N12" s="63">
        <v>0</v>
      </c>
      <c r="O12" s="91">
        <v>1</v>
      </c>
      <c r="P12" s="52">
        <v>8.5</v>
      </c>
      <c r="Q12" s="88">
        <f aca="true" t="shared" si="0" ref="Q12:Q22">SUM(I12:P12)</f>
        <v>19.5</v>
      </c>
      <c r="R12" s="68">
        <v>50</v>
      </c>
    </row>
    <row r="13" spans="1:18" s="8" customFormat="1" ht="39">
      <c r="A13" s="29">
        <v>3</v>
      </c>
      <c r="B13" s="10" t="s">
        <v>61</v>
      </c>
      <c r="C13" s="11"/>
      <c r="D13" s="11" t="s">
        <v>16</v>
      </c>
      <c r="E13" s="11" t="s">
        <v>14</v>
      </c>
      <c r="F13" s="11" t="s">
        <v>48</v>
      </c>
      <c r="G13" s="11">
        <v>5</v>
      </c>
      <c r="H13" s="11" t="s">
        <v>22</v>
      </c>
      <c r="I13" s="12">
        <v>4</v>
      </c>
      <c r="J13" s="12">
        <v>0</v>
      </c>
      <c r="K13" s="12">
        <v>2</v>
      </c>
      <c r="L13" s="12">
        <v>2</v>
      </c>
      <c r="M13" s="12">
        <v>1</v>
      </c>
      <c r="N13" s="63">
        <v>1</v>
      </c>
      <c r="O13" s="91">
        <v>0</v>
      </c>
      <c r="P13" s="52">
        <v>8</v>
      </c>
      <c r="Q13" s="88">
        <f t="shared" si="0"/>
        <v>18</v>
      </c>
      <c r="R13" s="68">
        <v>50</v>
      </c>
    </row>
    <row r="14" spans="1:18" s="8" customFormat="1" ht="39">
      <c r="A14" s="29">
        <v>4</v>
      </c>
      <c r="B14" s="10" t="s">
        <v>63</v>
      </c>
      <c r="C14" s="11"/>
      <c r="D14" s="11" t="s">
        <v>16</v>
      </c>
      <c r="E14" s="11" t="s">
        <v>14</v>
      </c>
      <c r="F14" s="11" t="s">
        <v>36</v>
      </c>
      <c r="G14" s="11">
        <v>5</v>
      </c>
      <c r="H14" s="11" t="s">
        <v>15</v>
      </c>
      <c r="I14" s="12">
        <v>0</v>
      </c>
      <c r="J14" s="12">
        <v>2</v>
      </c>
      <c r="K14" s="48">
        <v>0</v>
      </c>
      <c r="L14" s="48">
        <v>0</v>
      </c>
      <c r="M14" s="63">
        <v>1</v>
      </c>
      <c r="N14" s="63">
        <v>1</v>
      </c>
      <c r="O14" s="92">
        <v>0</v>
      </c>
      <c r="P14" s="68">
        <v>10</v>
      </c>
      <c r="Q14" s="68">
        <f t="shared" si="0"/>
        <v>14</v>
      </c>
      <c r="R14" s="68">
        <v>50</v>
      </c>
    </row>
    <row r="15" spans="1:18" s="8" customFormat="1" ht="39">
      <c r="A15" s="29">
        <v>5</v>
      </c>
      <c r="B15" s="10" t="s">
        <v>64</v>
      </c>
      <c r="C15" s="11"/>
      <c r="D15" s="11" t="s">
        <v>16</v>
      </c>
      <c r="E15" s="11" t="s">
        <v>14</v>
      </c>
      <c r="F15" s="11" t="s">
        <v>36</v>
      </c>
      <c r="G15" s="11">
        <v>5</v>
      </c>
      <c r="H15" s="11" t="s">
        <v>15</v>
      </c>
      <c r="I15" s="12">
        <v>0</v>
      </c>
      <c r="J15" s="12">
        <v>2</v>
      </c>
      <c r="K15" s="48">
        <v>0</v>
      </c>
      <c r="L15" s="48">
        <v>0</v>
      </c>
      <c r="M15" s="63">
        <v>1</v>
      </c>
      <c r="N15" s="63">
        <v>1</v>
      </c>
      <c r="O15" s="92">
        <v>0</v>
      </c>
      <c r="P15" s="68">
        <v>10</v>
      </c>
      <c r="Q15" s="68">
        <f t="shared" si="0"/>
        <v>14</v>
      </c>
      <c r="R15" s="68">
        <v>50</v>
      </c>
    </row>
    <row r="16" spans="1:18" s="8" customFormat="1" ht="39">
      <c r="A16" s="29">
        <v>6</v>
      </c>
      <c r="B16" s="10" t="s">
        <v>62</v>
      </c>
      <c r="C16" s="11"/>
      <c r="D16" s="11" t="s">
        <v>16</v>
      </c>
      <c r="E16" s="11" t="s">
        <v>14</v>
      </c>
      <c r="F16" s="11" t="s">
        <v>36</v>
      </c>
      <c r="G16" s="11">
        <v>5</v>
      </c>
      <c r="H16" s="11" t="s">
        <v>15</v>
      </c>
      <c r="I16" s="12">
        <v>1</v>
      </c>
      <c r="J16" s="12">
        <v>0</v>
      </c>
      <c r="K16" s="48">
        <v>0</v>
      </c>
      <c r="L16" s="48">
        <v>0</v>
      </c>
      <c r="M16" s="12">
        <v>1</v>
      </c>
      <c r="N16" s="68">
        <v>2</v>
      </c>
      <c r="O16" s="92">
        <v>0</v>
      </c>
      <c r="P16" s="68">
        <v>10</v>
      </c>
      <c r="Q16" s="68">
        <f t="shared" si="0"/>
        <v>14</v>
      </c>
      <c r="R16" s="68">
        <v>50</v>
      </c>
    </row>
    <row r="17" spans="1:18" s="8" customFormat="1" ht="39">
      <c r="A17" s="29">
        <v>7</v>
      </c>
      <c r="B17" s="10" t="s">
        <v>65</v>
      </c>
      <c r="C17" s="11"/>
      <c r="D17" s="11" t="s">
        <v>16</v>
      </c>
      <c r="E17" s="11" t="s">
        <v>14</v>
      </c>
      <c r="F17" s="11" t="s">
        <v>48</v>
      </c>
      <c r="G17" s="11">
        <v>5</v>
      </c>
      <c r="H17" s="11" t="s">
        <v>15</v>
      </c>
      <c r="I17" s="12">
        <v>0</v>
      </c>
      <c r="J17" s="12">
        <v>0</v>
      </c>
      <c r="K17" s="48">
        <v>0</v>
      </c>
      <c r="L17" s="48">
        <v>1</v>
      </c>
      <c r="M17" s="12">
        <v>1</v>
      </c>
      <c r="N17" s="68">
        <v>1</v>
      </c>
      <c r="O17" s="92">
        <v>0</v>
      </c>
      <c r="P17" s="68">
        <v>10</v>
      </c>
      <c r="Q17" s="68">
        <f t="shared" si="0"/>
        <v>13</v>
      </c>
      <c r="R17" s="68">
        <v>50</v>
      </c>
    </row>
    <row r="18" spans="1:18" s="8" customFormat="1" ht="39">
      <c r="A18" s="29">
        <v>8</v>
      </c>
      <c r="B18" s="10" t="s">
        <v>66</v>
      </c>
      <c r="C18" s="11"/>
      <c r="D18" s="11" t="s">
        <v>16</v>
      </c>
      <c r="E18" s="11" t="s">
        <v>14</v>
      </c>
      <c r="F18" s="11" t="s">
        <v>48</v>
      </c>
      <c r="G18" s="11">
        <v>5</v>
      </c>
      <c r="H18" s="11" t="s">
        <v>22</v>
      </c>
      <c r="I18" s="12">
        <v>0</v>
      </c>
      <c r="J18" s="12">
        <v>0</v>
      </c>
      <c r="K18" s="12">
        <v>5</v>
      </c>
      <c r="L18" s="12">
        <v>0</v>
      </c>
      <c r="M18" s="12">
        <v>1</v>
      </c>
      <c r="N18" s="63">
        <v>0</v>
      </c>
      <c r="O18" s="64">
        <v>0</v>
      </c>
      <c r="P18" s="52">
        <v>7</v>
      </c>
      <c r="Q18" s="88">
        <f t="shared" si="0"/>
        <v>13</v>
      </c>
      <c r="R18" s="68">
        <v>50</v>
      </c>
    </row>
    <row r="19" spans="1:18" s="8" customFormat="1" ht="39">
      <c r="A19" s="29">
        <v>9</v>
      </c>
      <c r="B19" s="10" t="s">
        <v>67</v>
      </c>
      <c r="C19" s="11"/>
      <c r="D19" s="11" t="s">
        <v>16</v>
      </c>
      <c r="E19" s="11" t="s">
        <v>14</v>
      </c>
      <c r="F19" s="11" t="s">
        <v>48</v>
      </c>
      <c r="G19" s="11">
        <v>5</v>
      </c>
      <c r="H19" s="11" t="s">
        <v>22</v>
      </c>
      <c r="I19" s="12">
        <v>0</v>
      </c>
      <c r="J19" s="12">
        <v>0</v>
      </c>
      <c r="K19" s="12">
        <v>2</v>
      </c>
      <c r="L19" s="12">
        <v>2</v>
      </c>
      <c r="M19" s="12">
        <v>0</v>
      </c>
      <c r="N19" s="63">
        <v>0</v>
      </c>
      <c r="O19" s="64">
        <v>0</v>
      </c>
      <c r="P19" s="52">
        <v>9</v>
      </c>
      <c r="Q19" s="88">
        <f t="shared" si="0"/>
        <v>13</v>
      </c>
      <c r="R19" s="68">
        <v>50</v>
      </c>
    </row>
    <row r="20" spans="1:18" s="8" customFormat="1" ht="39">
      <c r="A20" s="29">
        <v>10</v>
      </c>
      <c r="B20" s="10" t="s">
        <v>95</v>
      </c>
      <c r="C20" s="11"/>
      <c r="D20" s="22" t="s">
        <v>16</v>
      </c>
      <c r="E20" s="11" t="s">
        <v>14</v>
      </c>
      <c r="F20" s="11" t="s">
        <v>48</v>
      </c>
      <c r="G20" s="11">
        <v>5</v>
      </c>
      <c r="H20" s="11" t="s">
        <v>15</v>
      </c>
      <c r="I20" s="67">
        <v>0</v>
      </c>
      <c r="J20" s="12">
        <v>0</v>
      </c>
      <c r="K20" s="12">
        <v>0</v>
      </c>
      <c r="L20" s="12">
        <v>1</v>
      </c>
      <c r="M20" s="12">
        <v>1</v>
      </c>
      <c r="N20" s="12">
        <v>1</v>
      </c>
      <c r="O20" s="52">
        <v>0</v>
      </c>
      <c r="P20" s="52">
        <v>10</v>
      </c>
      <c r="Q20" s="52">
        <f t="shared" si="0"/>
        <v>13</v>
      </c>
      <c r="R20" s="68">
        <v>50</v>
      </c>
    </row>
    <row r="21" spans="1:18" s="8" customFormat="1" ht="39">
      <c r="A21" s="29">
        <v>11</v>
      </c>
      <c r="B21" s="10" t="s">
        <v>68</v>
      </c>
      <c r="C21" s="11"/>
      <c r="D21" s="22" t="s">
        <v>16</v>
      </c>
      <c r="E21" s="11" t="s">
        <v>14</v>
      </c>
      <c r="F21" s="40" t="s">
        <v>48</v>
      </c>
      <c r="G21" s="40">
        <v>5</v>
      </c>
      <c r="H21" s="11" t="s">
        <v>22</v>
      </c>
      <c r="I21" s="67">
        <v>0</v>
      </c>
      <c r="J21" s="12">
        <v>0</v>
      </c>
      <c r="K21" s="12">
        <v>1</v>
      </c>
      <c r="L21" s="12">
        <v>0</v>
      </c>
      <c r="M21" s="12">
        <v>1</v>
      </c>
      <c r="N21" s="63">
        <v>0</v>
      </c>
      <c r="O21" s="63">
        <v>0</v>
      </c>
      <c r="P21" s="52">
        <v>8.5</v>
      </c>
      <c r="Q21" s="88">
        <f t="shared" si="0"/>
        <v>10.5</v>
      </c>
      <c r="R21" s="68">
        <v>50</v>
      </c>
    </row>
    <row r="22" spans="1:18" s="8" customFormat="1" ht="39">
      <c r="A22" s="13">
        <v>12</v>
      </c>
      <c r="B22" s="10" t="s">
        <v>69</v>
      </c>
      <c r="C22" s="11"/>
      <c r="D22" s="22" t="s">
        <v>16</v>
      </c>
      <c r="E22" s="11" t="s">
        <v>14</v>
      </c>
      <c r="F22" s="11" t="s">
        <v>48</v>
      </c>
      <c r="G22" s="11">
        <v>5</v>
      </c>
      <c r="H22" s="11" t="s">
        <v>15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52">
        <v>7</v>
      </c>
      <c r="Q22" s="52">
        <f t="shared" si="0"/>
        <v>9</v>
      </c>
      <c r="R22" s="68">
        <v>50</v>
      </c>
    </row>
    <row r="23" spans="1:13" s="8" customFormat="1" ht="1.5" customHeight="1">
      <c r="A23" s="13"/>
      <c r="B23" s="14"/>
      <c r="C23" s="13"/>
      <c r="D23" s="13"/>
      <c r="E23" s="13"/>
      <c r="F23" s="13"/>
      <c r="G23" s="13"/>
      <c r="H23" s="13"/>
      <c r="I23" s="15"/>
      <c r="J23" s="15"/>
      <c r="K23" s="31"/>
      <c r="L23" s="31"/>
      <c r="M23" s="2"/>
    </row>
    <row r="24" spans="1:13" s="8" customFormat="1" ht="12.75" hidden="1">
      <c r="A24" s="13"/>
      <c r="B24" s="14"/>
      <c r="C24" s="13"/>
      <c r="D24" s="13"/>
      <c r="E24" s="13"/>
      <c r="F24" s="13"/>
      <c r="G24" s="13"/>
      <c r="H24" s="13"/>
      <c r="I24" s="15"/>
      <c r="J24" s="15"/>
      <c r="K24" s="31"/>
      <c r="L24" s="31"/>
      <c r="M24" s="2"/>
    </row>
    <row r="25" spans="1:12" ht="0.75" customHeight="1" hidden="1">
      <c r="A25" s="13"/>
      <c r="B25" s="14"/>
      <c r="C25" s="13"/>
      <c r="D25" s="13"/>
      <c r="E25" s="13"/>
      <c r="F25" s="13"/>
      <c r="G25" s="13"/>
      <c r="H25" s="13"/>
      <c r="I25" s="15"/>
      <c r="J25" s="15"/>
      <c r="K25" s="16"/>
      <c r="L25" s="16"/>
    </row>
    <row r="26" spans="1:12" ht="13.5" customHeight="1">
      <c r="A26" s="13"/>
      <c r="B26" s="17" t="s">
        <v>7</v>
      </c>
      <c r="C26" s="13"/>
      <c r="E26" s="13" t="s">
        <v>3</v>
      </c>
      <c r="F26" s="17" t="s">
        <v>19</v>
      </c>
      <c r="G26" s="13"/>
      <c r="H26" s="13"/>
      <c r="I26" s="15"/>
      <c r="J26" s="15"/>
      <c r="K26" s="16"/>
      <c r="L26" s="16"/>
    </row>
    <row r="27" spans="2:12" ht="13.5" customHeight="1">
      <c r="B27" s="19" t="s">
        <v>8</v>
      </c>
      <c r="C27" s="9"/>
      <c r="E27" s="13" t="s">
        <v>3</v>
      </c>
      <c r="F27" s="9" t="s">
        <v>20</v>
      </c>
      <c r="G27" s="9"/>
      <c r="H27" s="9"/>
      <c r="I27" s="9"/>
      <c r="J27" s="9"/>
      <c r="K27" s="9"/>
      <c r="L27" s="9"/>
    </row>
    <row r="28" spans="2:12" ht="13.5" customHeight="1">
      <c r="B28" s="9"/>
      <c r="C28" s="9"/>
      <c r="E28" s="13" t="s">
        <v>3</v>
      </c>
      <c r="F28" s="9" t="s">
        <v>23</v>
      </c>
      <c r="G28" s="9"/>
      <c r="H28" s="9"/>
      <c r="I28" s="9"/>
      <c r="J28" s="9"/>
      <c r="K28" s="9"/>
      <c r="L28" s="9"/>
    </row>
    <row r="29" spans="2:15" ht="13.5" customHeight="1">
      <c r="B29" s="9"/>
      <c r="C29" s="9"/>
      <c r="D29" s="9"/>
      <c r="E29" s="13" t="s">
        <v>3</v>
      </c>
      <c r="F29" s="121" t="s">
        <v>37</v>
      </c>
      <c r="G29" s="121"/>
      <c r="H29" s="121"/>
      <c r="I29" s="121"/>
      <c r="J29" s="121"/>
      <c r="K29" s="121"/>
      <c r="L29" s="121"/>
      <c r="M29" s="121"/>
      <c r="N29" s="121"/>
      <c r="O29" s="121"/>
    </row>
    <row r="30" spans="2:15" ht="13.5" customHeight="1">
      <c r="B30" s="9"/>
      <c r="C30" s="9"/>
      <c r="D30" s="9"/>
      <c r="E30" s="13" t="s">
        <v>3</v>
      </c>
      <c r="F30" s="121" t="s">
        <v>28</v>
      </c>
      <c r="G30" s="121"/>
      <c r="H30" s="121"/>
      <c r="I30" s="121"/>
      <c r="J30" s="121"/>
      <c r="K30" s="121"/>
      <c r="L30" s="121"/>
      <c r="M30" s="121"/>
      <c r="N30" s="121"/>
      <c r="O30" s="121"/>
    </row>
    <row r="31" spans="2:12" ht="13.5" customHeight="1">
      <c r="B31" s="9"/>
      <c r="C31" s="9"/>
      <c r="D31" s="9"/>
      <c r="E31" s="13"/>
      <c r="F31" s="13"/>
      <c r="G31" s="9"/>
      <c r="H31" s="9"/>
      <c r="I31" s="9"/>
      <c r="J31" s="9"/>
      <c r="K31" s="9"/>
      <c r="L31" s="9"/>
    </row>
    <row r="32" spans="2:12" ht="13.5" customHeight="1">
      <c r="B32" s="9"/>
      <c r="C32" s="9"/>
      <c r="D32" s="9"/>
      <c r="E32" s="13"/>
      <c r="F32" s="13"/>
      <c r="G32" s="9"/>
      <c r="H32" s="9"/>
      <c r="I32" s="9"/>
      <c r="J32" s="9"/>
      <c r="K32" s="9"/>
      <c r="L32" s="9"/>
    </row>
    <row r="33" spans="2:12" ht="13.5" customHeight="1">
      <c r="B33" s="9"/>
      <c r="C33" s="9"/>
      <c r="D33" s="9"/>
      <c r="E33" s="13"/>
      <c r="F33" s="13"/>
      <c r="G33" s="9"/>
      <c r="H33" s="9"/>
      <c r="I33" s="9"/>
      <c r="J33" s="9"/>
      <c r="K33" s="9"/>
      <c r="L33" s="9"/>
    </row>
    <row r="34" spans="2:12" ht="13.5" customHeight="1">
      <c r="B34" s="9"/>
      <c r="C34" s="9"/>
      <c r="D34" s="9"/>
      <c r="E34" s="13"/>
      <c r="F34" s="13"/>
      <c r="G34" s="9"/>
      <c r="H34" s="9"/>
      <c r="I34" s="9"/>
      <c r="J34" s="9"/>
      <c r="K34" s="9"/>
      <c r="L34" s="9"/>
    </row>
    <row r="35" spans="2:12" ht="13.5" customHeight="1">
      <c r="B35" s="9"/>
      <c r="C35" s="9"/>
      <c r="D35" s="9"/>
      <c r="E35" s="13"/>
      <c r="F35" s="13"/>
      <c r="G35" s="9"/>
      <c r="H35" s="9"/>
      <c r="I35" s="9"/>
      <c r="J35" s="9"/>
      <c r="K35" s="9"/>
      <c r="L35" s="9"/>
    </row>
  </sheetData>
  <sheetProtection/>
  <mergeCells count="11">
    <mergeCell ref="F30:O30"/>
    <mergeCell ref="A1:L1"/>
    <mergeCell ref="A2:L2"/>
    <mergeCell ref="A3:L3"/>
    <mergeCell ref="A4:L4"/>
    <mergeCell ref="A7:L7"/>
    <mergeCell ref="F29:O29"/>
    <mergeCell ref="A8:L8"/>
    <mergeCell ref="A9:L9"/>
    <mergeCell ref="A5:L5"/>
    <mergeCell ref="A6:J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0" zoomScaleNormal="80" zoomScalePageLayoutView="0" workbookViewId="0" topLeftCell="A13">
      <selection activeCell="C13" sqref="C13:C22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2.57421875" style="0" customWidth="1"/>
    <col min="4" max="4" width="9.28125" style="0" customWidth="1"/>
    <col min="5" max="5" width="21.421875" style="0" customWidth="1"/>
    <col min="8" max="8" width="13.421875" style="0" customWidth="1"/>
    <col min="9" max="10" width="7.57421875" style="0" customWidth="1"/>
    <col min="11" max="11" width="7.7109375" style="0" customWidth="1"/>
    <col min="12" max="12" width="7.421875" style="0" customWidth="1"/>
  </cols>
  <sheetData>
    <row r="1" spans="1:13" s="1" customFormat="1" ht="12.75">
      <c r="A1" s="117" t="s">
        <v>146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1" customFormat="1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1" customFormat="1" ht="12.75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s="6" customFormat="1" ht="12.75">
      <c r="A6" s="122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0" s="6" customFormat="1" ht="12.75" customHeight="1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3" s="6" customFormat="1" ht="12.75" customHeight="1">
      <c r="A8" s="120" t="s">
        <v>23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2" s="6" customFormat="1" ht="12.75" customHeight="1">
      <c r="A9" s="120" t="s">
        <v>33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s="6" customFormat="1" ht="12.75" customHeight="1">
      <c r="A10" s="120" t="s">
        <v>34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="2" customFormat="1" ht="13.5" thickBot="1">
      <c r="D11" s="7"/>
    </row>
    <row r="12" spans="1:18" s="2" customFormat="1" ht="132" thickBot="1">
      <c r="A12" s="103" t="s">
        <v>1</v>
      </c>
      <c r="B12" s="104" t="s">
        <v>0</v>
      </c>
      <c r="C12" s="105" t="s">
        <v>12</v>
      </c>
      <c r="D12" s="105" t="s">
        <v>108</v>
      </c>
      <c r="E12" s="105" t="s">
        <v>9</v>
      </c>
      <c r="F12" s="105" t="s">
        <v>10</v>
      </c>
      <c r="G12" s="105" t="s">
        <v>11</v>
      </c>
      <c r="H12" s="105" t="s">
        <v>4</v>
      </c>
      <c r="I12" s="113" t="s">
        <v>109</v>
      </c>
      <c r="J12" s="113" t="s">
        <v>80</v>
      </c>
      <c r="K12" s="113" t="s">
        <v>110</v>
      </c>
      <c r="L12" s="113" t="s">
        <v>82</v>
      </c>
      <c r="M12" s="113" t="s">
        <v>83</v>
      </c>
      <c r="N12" s="113" t="s">
        <v>84</v>
      </c>
      <c r="O12" s="113" t="s">
        <v>85</v>
      </c>
      <c r="P12" s="113" t="s">
        <v>112</v>
      </c>
      <c r="Q12" s="113" t="s">
        <v>5</v>
      </c>
      <c r="R12" s="113" t="s">
        <v>6</v>
      </c>
    </row>
    <row r="13" spans="1:18" s="2" customFormat="1" ht="39">
      <c r="A13" s="106">
        <v>1</v>
      </c>
      <c r="B13" s="107" t="s">
        <v>126</v>
      </c>
      <c r="C13" s="106"/>
      <c r="D13" s="106" t="s">
        <v>21</v>
      </c>
      <c r="E13" s="106" t="s">
        <v>14</v>
      </c>
      <c r="F13" s="106" t="s">
        <v>45</v>
      </c>
      <c r="G13" s="106">
        <v>6</v>
      </c>
      <c r="H13" s="106" t="s">
        <v>24</v>
      </c>
      <c r="I13" s="114">
        <v>6</v>
      </c>
      <c r="J13" s="114">
        <v>8</v>
      </c>
      <c r="K13" s="114">
        <v>1</v>
      </c>
      <c r="L13" s="114">
        <v>8</v>
      </c>
      <c r="M13" s="114">
        <v>5.5</v>
      </c>
      <c r="N13" s="114">
        <v>4</v>
      </c>
      <c r="O13" s="114">
        <v>6</v>
      </c>
      <c r="P13" s="114">
        <v>10</v>
      </c>
      <c r="Q13" s="114">
        <v>48.5</v>
      </c>
      <c r="R13" s="114">
        <v>53</v>
      </c>
    </row>
    <row r="14" spans="1:18" s="2" customFormat="1" ht="39">
      <c r="A14" s="106">
        <v>2</v>
      </c>
      <c r="B14" s="107" t="s">
        <v>127</v>
      </c>
      <c r="C14" s="106"/>
      <c r="D14" s="106" t="s">
        <v>21</v>
      </c>
      <c r="E14" s="106" t="s">
        <v>14</v>
      </c>
      <c r="F14" s="106" t="s">
        <v>45</v>
      </c>
      <c r="G14" s="106">
        <v>6</v>
      </c>
      <c r="H14" s="106" t="s">
        <v>24</v>
      </c>
      <c r="I14" s="114">
        <v>6</v>
      </c>
      <c r="J14" s="114">
        <v>7</v>
      </c>
      <c r="K14" s="114">
        <v>1</v>
      </c>
      <c r="L14" s="114">
        <v>8</v>
      </c>
      <c r="M14" s="114">
        <v>3.5</v>
      </c>
      <c r="N14" s="114">
        <v>4</v>
      </c>
      <c r="O14" s="114">
        <v>5</v>
      </c>
      <c r="P14" s="114">
        <v>9.5</v>
      </c>
      <c r="Q14" s="114">
        <v>44</v>
      </c>
      <c r="R14" s="114">
        <v>53</v>
      </c>
    </row>
    <row r="15" spans="1:18" s="2" customFormat="1" ht="39">
      <c r="A15" s="106">
        <v>3</v>
      </c>
      <c r="B15" s="107" t="s">
        <v>128</v>
      </c>
      <c r="C15" s="106"/>
      <c r="D15" s="106" t="s">
        <v>21</v>
      </c>
      <c r="E15" s="106" t="s">
        <v>14</v>
      </c>
      <c r="F15" s="106" t="s">
        <v>45</v>
      </c>
      <c r="G15" s="106">
        <v>6</v>
      </c>
      <c r="H15" s="106" t="s">
        <v>24</v>
      </c>
      <c r="I15" s="114">
        <v>6</v>
      </c>
      <c r="J15" s="114">
        <v>7</v>
      </c>
      <c r="K15" s="114">
        <v>1</v>
      </c>
      <c r="L15" s="114">
        <v>5</v>
      </c>
      <c r="M15" s="114">
        <v>4.5</v>
      </c>
      <c r="N15" s="114">
        <v>4</v>
      </c>
      <c r="O15" s="114">
        <v>6</v>
      </c>
      <c r="P15" s="114">
        <v>7.5</v>
      </c>
      <c r="Q15" s="114">
        <v>41</v>
      </c>
      <c r="R15" s="114">
        <v>53</v>
      </c>
    </row>
    <row r="16" spans="1:18" s="2" customFormat="1" ht="39">
      <c r="A16" s="106">
        <v>4</v>
      </c>
      <c r="B16" s="107" t="s">
        <v>129</v>
      </c>
      <c r="C16" s="106"/>
      <c r="D16" s="106" t="s">
        <v>21</v>
      </c>
      <c r="E16" s="106" t="s">
        <v>14</v>
      </c>
      <c r="F16" s="106" t="s">
        <v>45</v>
      </c>
      <c r="G16" s="106">
        <v>6</v>
      </c>
      <c r="H16" s="106" t="s">
        <v>24</v>
      </c>
      <c r="I16" s="114">
        <v>6</v>
      </c>
      <c r="J16" s="114">
        <v>0</v>
      </c>
      <c r="K16" s="114">
        <v>0</v>
      </c>
      <c r="L16" s="114">
        <v>8</v>
      </c>
      <c r="M16" s="114">
        <v>6</v>
      </c>
      <c r="N16" s="114">
        <v>4</v>
      </c>
      <c r="O16" s="114">
        <v>6</v>
      </c>
      <c r="P16" s="114">
        <v>8</v>
      </c>
      <c r="Q16" s="114">
        <v>38</v>
      </c>
      <c r="R16" s="114">
        <v>53</v>
      </c>
    </row>
    <row r="17" spans="1:18" s="8" customFormat="1" ht="39">
      <c r="A17" s="106">
        <v>5</v>
      </c>
      <c r="B17" s="107" t="s">
        <v>44</v>
      </c>
      <c r="C17" s="106"/>
      <c r="D17" s="106" t="s">
        <v>21</v>
      </c>
      <c r="E17" s="106" t="s">
        <v>14</v>
      </c>
      <c r="F17" s="106" t="s">
        <v>45</v>
      </c>
      <c r="G17" s="106">
        <v>6</v>
      </c>
      <c r="H17" s="106" t="s">
        <v>24</v>
      </c>
      <c r="I17" s="114">
        <v>3</v>
      </c>
      <c r="J17" s="114">
        <v>0</v>
      </c>
      <c r="K17" s="114">
        <v>0</v>
      </c>
      <c r="L17" s="114">
        <v>8</v>
      </c>
      <c r="M17" s="114">
        <v>5</v>
      </c>
      <c r="N17" s="114">
        <v>4</v>
      </c>
      <c r="O17" s="114">
        <v>6</v>
      </c>
      <c r="P17" s="114">
        <v>9</v>
      </c>
      <c r="Q17" s="114">
        <v>35</v>
      </c>
      <c r="R17" s="114">
        <v>53</v>
      </c>
    </row>
    <row r="18" spans="1:18" s="8" customFormat="1" ht="39">
      <c r="A18" s="106">
        <v>6</v>
      </c>
      <c r="B18" s="110" t="s">
        <v>131</v>
      </c>
      <c r="C18" s="109"/>
      <c r="D18" s="106" t="s">
        <v>21</v>
      </c>
      <c r="E18" s="106" t="s">
        <v>14</v>
      </c>
      <c r="F18" s="106" t="s">
        <v>35</v>
      </c>
      <c r="G18" s="106">
        <v>6</v>
      </c>
      <c r="H18" s="106" t="s">
        <v>15</v>
      </c>
      <c r="I18" s="102">
        <v>1</v>
      </c>
      <c r="J18" s="102">
        <v>2</v>
      </c>
      <c r="K18" s="102">
        <v>0.5</v>
      </c>
      <c r="L18" s="102">
        <v>8</v>
      </c>
      <c r="M18" s="102">
        <v>5.5</v>
      </c>
      <c r="N18" s="102">
        <v>3.5</v>
      </c>
      <c r="O18" s="111">
        <v>0</v>
      </c>
      <c r="P18" s="111">
        <v>10</v>
      </c>
      <c r="Q18" s="101">
        <f>SUM(I18:P18)</f>
        <v>30.5</v>
      </c>
      <c r="R18" s="100">
        <v>53</v>
      </c>
    </row>
    <row r="19" spans="1:18" s="8" customFormat="1" ht="39">
      <c r="A19" s="106">
        <v>7</v>
      </c>
      <c r="B19" s="107" t="s">
        <v>130</v>
      </c>
      <c r="C19" s="106"/>
      <c r="D19" s="106" t="s">
        <v>21</v>
      </c>
      <c r="E19" s="106" t="s">
        <v>14</v>
      </c>
      <c r="F19" s="106" t="s">
        <v>45</v>
      </c>
      <c r="G19" s="106">
        <v>6</v>
      </c>
      <c r="H19" s="106" t="s">
        <v>24</v>
      </c>
      <c r="I19" s="114">
        <v>6</v>
      </c>
      <c r="J19" s="114">
        <v>2</v>
      </c>
      <c r="K19" s="114">
        <v>0</v>
      </c>
      <c r="L19" s="114">
        <v>8</v>
      </c>
      <c r="M19" s="114">
        <v>3</v>
      </c>
      <c r="N19" s="114">
        <v>3</v>
      </c>
      <c r="O19" s="114">
        <v>0</v>
      </c>
      <c r="P19" s="114">
        <v>8.5</v>
      </c>
      <c r="Q19" s="114">
        <v>30.5</v>
      </c>
      <c r="R19" s="114">
        <v>53</v>
      </c>
    </row>
    <row r="20" spans="1:18" s="8" customFormat="1" ht="39">
      <c r="A20" s="109">
        <v>8</v>
      </c>
      <c r="B20" s="8" t="s">
        <v>132</v>
      </c>
      <c r="D20" s="106" t="s">
        <v>21</v>
      </c>
      <c r="E20" s="106" t="s">
        <v>14</v>
      </c>
      <c r="F20" s="106" t="s">
        <v>35</v>
      </c>
      <c r="G20" s="106">
        <v>6</v>
      </c>
      <c r="H20" s="106" t="s">
        <v>15</v>
      </c>
      <c r="I20" s="68">
        <v>3</v>
      </c>
      <c r="J20" s="68">
        <v>0.5</v>
      </c>
      <c r="K20" s="68">
        <v>1</v>
      </c>
      <c r="L20" s="68">
        <v>8</v>
      </c>
      <c r="M20" s="68">
        <v>5.5</v>
      </c>
      <c r="N20" s="68">
        <v>2</v>
      </c>
      <c r="O20" s="68">
        <v>0</v>
      </c>
      <c r="P20" s="68">
        <v>10</v>
      </c>
      <c r="Q20" s="68">
        <f>SUM(I20:P20)</f>
        <v>30</v>
      </c>
      <c r="R20" s="68">
        <v>53</v>
      </c>
    </row>
    <row r="21" spans="1:18" s="8" customFormat="1" ht="39">
      <c r="A21" s="109">
        <v>9</v>
      </c>
      <c r="B21" s="110" t="s">
        <v>133</v>
      </c>
      <c r="C21" s="109"/>
      <c r="D21" s="106" t="s">
        <v>21</v>
      </c>
      <c r="E21" s="106" t="s">
        <v>14</v>
      </c>
      <c r="F21" s="106" t="s">
        <v>35</v>
      </c>
      <c r="G21" s="106">
        <v>6</v>
      </c>
      <c r="H21" s="106" t="s">
        <v>15</v>
      </c>
      <c r="I21" s="111">
        <v>3</v>
      </c>
      <c r="J21" s="111">
        <v>0</v>
      </c>
      <c r="K21" s="111">
        <v>0.5</v>
      </c>
      <c r="L21" s="111">
        <v>8</v>
      </c>
      <c r="M21" s="111">
        <v>4.5</v>
      </c>
      <c r="N21" s="111">
        <v>2.5</v>
      </c>
      <c r="O21" s="111">
        <v>0</v>
      </c>
      <c r="P21" s="111">
        <v>10</v>
      </c>
      <c r="Q21" s="114">
        <v>28.5</v>
      </c>
      <c r="R21" s="101">
        <v>53</v>
      </c>
    </row>
    <row r="22" spans="1:18" s="8" customFormat="1" ht="39">
      <c r="A22" s="109">
        <v>10</v>
      </c>
      <c r="B22" s="110" t="s">
        <v>134</v>
      </c>
      <c r="C22" s="109"/>
      <c r="D22" s="106" t="s">
        <v>21</v>
      </c>
      <c r="E22" s="106" t="s">
        <v>14</v>
      </c>
      <c r="F22" s="106" t="s">
        <v>35</v>
      </c>
      <c r="G22" s="106">
        <v>6</v>
      </c>
      <c r="H22" s="106" t="s">
        <v>15</v>
      </c>
      <c r="I22" s="102">
        <v>3</v>
      </c>
      <c r="J22" s="102">
        <v>0.5</v>
      </c>
      <c r="K22" s="102">
        <v>0.5</v>
      </c>
      <c r="L22" s="102">
        <v>3</v>
      </c>
      <c r="M22" s="102">
        <v>5.5</v>
      </c>
      <c r="N22" s="102">
        <v>2.5</v>
      </c>
      <c r="O22" s="111">
        <v>0</v>
      </c>
      <c r="P22" s="111">
        <v>10</v>
      </c>
      <c r="Q22" s="101">
        <f>SUM(I22:P22)</f>
        <v>25</v>
      </c>
      <c r="R22" s="100">
        <v>53</v>
      </c>
    </row>
    <row r="23" spans="1:18" s="8" customFormat="1" ht="2.25" customHeight="1" hidden="1">
      <c r="A23" s="109"/>
      <c r="B23" s="110"/>
      <c r="C23" s="109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11"/>
      <c r="P23" s="111"/>
      <c r="Q23" s="112"/>
      <c r="R23" s="108"/>
    </row>
    <row r="24" spans="1:18" s="8" customFormat="1" ht="12.75" customHeight="1" hidden="1">
      <c r="A24" s="109"/>
      <c r="B24" s="110"/>
      <c r="C24" s="109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1"/>
      <c r="P24" s="111"/>
      <c r="Q24" s="112"/>
      <c r="R24" s="108"/>
    </row>
    <row r="25" spans="1:18" s="8" customFormat="1" ht="12.75" customHeight="1" hidden="1">
      <c r="A25" s="109"/>
      <c r="B25" s="110"/>
      <c r="C25" s="109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1"/>
      <c r="P25" s="111"/>
      <c r="Q25" s="112"/>
      <c r="R25" s="108"/>
    </row>
    <row r="26" spans="1:18" s="8" customFormat="1" ht="17.25" customHeight="1" hidden="1">
      <c r="A26" s="109"/>
      <c r="B26" s="110"/>
      <c r="C26" s="109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11"/>
      <c r="P26" s="111"/>
      <c r="Q26" s="112"/>
      <c r="R26" s="108"/>
    </row>
    <row r="27" spans="1:12" s="2" customFormat="1" ht="21.75" customHeight="1" hidden="1">
      <c r="A27" s="13"/>
      <c r="B27" s="14"/>
      <c r="C27" s="13"/>
      <c r="D27" s="13"/>
      <c r="E27" s="13"/>
      <c r="F27" s="13"/>
      <c r="G27" s="13"/>
      <c r="H27" s="13"/>
      <c r="I27" s="15"/>
      <c r="J27" s="15"/>
      <c r="K27" s="16"/>
      <c r="L27" s="16"/>
    </row>
    <row r="28" spans="1:12" s="2" customFormat="1" ht="13.5" customHeight="1">
      <c r="A28" s="13"/>
      <c r="B28" s="17" t="s">
        <v>7</v>
      </c>
      <c r="C28" s="13"/>
      <c r="E28" s="13"/>
      <c r="F28" s="17" t="s">
        <v>19</v>
      </c>
      <c r="G28" s="13"/>
      <c r="H28" s="13"/>
      <c r="I28" s="15"/>
      <c r="J28" s="15"/>
      <c r="K28" s="16"/>
      <c r="L28" s="16"/>
    </row>
    <row r="29" spans="2:12" s="2" customFormat="1" ht="13.5" customHeight="1">
      <c r="B29" s="19" t="s">
        <v>8</v>
      </c>
      <c r="C29" s="9"/>
      <c r="E29" s="13" t="s">
        <v>3</v>
      </c>
      <c r="F29" s="9" t="s">
        <v>20</v>
      </c>
      <c r="G29" s="9"/>
      <c r="H29" s="9"/>
      <c r="I29" s="9"/>
      <c r="J29" s="9"/>
      <c r="K29" s="9"/>
      <c r="L29" s="9"/>
    </row>
    <row r="30" spans="2:12" s="2" customFormat="1" ht="13.5" customHeight="1">
      <c r="B30" s="9"/>
      <c r="C30" s="9"/>
      <c r="E30" s="13" t="s">
        <v>3</v>
      </c>
      <c r="F30" s="9" t="s">
        <v>23</v>
      </c>
      <c r="G30" s="9"/>
      <c r="H30" s="9"/>
      <c r="I30" s="9"/>
      <c r="J30" s="9"/>
      <c r="K30" s="9"/>
      <c r="L30" s="9"/>
    </row>
    <row r="31" spans="2:15" s="2" customFormat="1" ht="13.5" customHeight="1">
      <c r="B31" s="9"/>
      <c r="C31" s="9"/>
      <c r="D31" s="9"/>
      <c r="E31" s="13" t="s">
        <v>3</v>
      </c>
      <c r="F31" s="121" t="s">
        <v>37</v>
      </c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s="2" customFormat="1" ht="13.5" customHeight="1">
      <c r="B32" s="9"/>
      <c r="C32" s="9"/>
      <c r="D32" s="9"/>
      <c r="E32" s="13" t="s">
        <v>3</v>
      </c>
      <c r="F32" s="121" t="s">
        <v>28</v>
      </c>
      <c r="G32" s="121"/>
      <c r="H32" s="121"/>
      <c r="I32" s="121"/>
      <c r="J32" s="121"/>
      <c r="K32" s="121"/>
      <c r="L32" s="121"/>
      <c r="M32" s="121"/>
      <c r="N32" s="121"/>
      <c r="O32" s="121"/>
    </row>
    <row r="33" spans="2:12" s="2" customFormat="1" ht="13.5" customHeight="1">
      <c r="B33" s="17"/>
      <c r="C33" s="13"/>
      <c r="D33" s="14"/>
      <c r="E33" s="13"/>
      <c r="F33" s="13"/>
      <c r="G33" s="9"/>
      <c r="H33" s="9"/>
      <c r="I33" s="9"/>
      <c r="J33" s="9"/>
      <c r="K33" s="9"/>
      <c r="L33" s="9"/>
    </row>
    <row r="34" spans="3:12" s="2" customFormat="1" ht="13.5" customHeight="1">
      <c r="C34" s="18"/>
      <c r="F34" s="13"/>
      <c r="G34" s="9"/>
      <c r="H34" s="9"/>
      <c r="I34" s="9"/>
      <c r="J34" s="9"/>
      <c r="K34" s="9"/>
      <c r="L34" s="9"/>
    </row>
    <row r="35" spans="2:12" s="2" customFormat="1" ht="13.5" customHeight="1">
      <c r="B35" s="19"/>
      <c r="C35" s="9"/>
      <c r="E35" s="13"/>
      <c r="F35" s="13"/>
      <c r="G35" s="9"/>
      <c r="H35" s="9"/>
      <c r="I35" s="9"/>
      <c r="J35" s="9"/>
      <c r="K35" s="9"/>
      <c r="L35" s="9"/>
    </row>
    <row r="36" spans="2:12" s="2" customFormat="1" ht="13.5" customHeight="1">
      <c r="B36" s="9"/>
      <c r="C36" s="9"/>
      <c r="D36" s="9"/>
      <c r="E36" s="13"/>
      <c r="F36" s="13"/>
      <c r="G36" s="9"/>
      <c r="H36" s="9"/>
      <c r="I36" s="9"/>
      <c r="J36" s="9"/>
      <c r="K36" s="9"/>
      <c r="L36" s="9"/>
    </row>
    <row r="37" spans="2:12" s="2" customFormat="1" ht="13.5" customHeight="1">
      <c r="B37" s="9"/>
      <c r="C37" s="9"/>
      <c r="D37" s="9"/>
      <c r="E37" s="13"/>
      <c r="F37" s="13"/>
      <c r="G37" s="9"/>
      <c r="H37" s="9"/>
      <c r="I37" s="9"/>
      <c r="J37" s="9"/>
      <c r="K37" s="9"/>
      <c r="L37" s="9"/>
    </row>
    <row r="38" spans="2:5" ht="12.75">
      <c r="B38" s="9"/>
      <c r="C38" s="9"/>
      <c r="D38" s="9"/>
      <c r="E38" s="13"/>
    </row>
  </sheetData>
  <sheetProtection/>
  <mergeCells count="11">
    <mergeCell ref="A9:L9"/>
    <mergeCell ref="A10:L10"/>
    <mergeCell ref="A7:J7"/>
    <mergeCell ref="F31:O31"/>
    <mergeCell ref="F32:O32"/>
    <mergeCell ref="A1:M1"/>
    <mergeCell ref="A3:M3"/>
    <mergeCell ref="A4:M4"/>
    <mergeCell ref="A5:M5"/>
    <mergeCell ref="A6:M6"/>
    <mergeCell ref="A8:M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5">
      <selection activeCell="C13" sqref="C13:C22"/>
    </sheetView>
  </sheetViews>
  <sheetFormatPr defaultColWidth="9.140625" defaultRowHeight="12.75"/>
  <cols>
    <col min="1" max="1" width="3.57421875" style="0" customWidth="1"/>
    <col min="2" max="2" width="5.7109375" style="57" customWidth="1"/>
    <col min="3" max="3" width="15.7109375" style="0" customWidth="1"/>
    <col min="4" max="4" width="10.140625" style="0" customWidth="1"/>
    <col min="5" max="5" width="20.421875" style="0" customWidth="1"/>
    <col min="6" max="6" width="8.28125" style="0" customWidth="1"/>
    <col min="7" max="7" width="7.421875" style="0" customWidth="1"/>
    <col min="8" max="8" width="12.00390625" style="0" customWidth="1"/>
    <col min="9" max="9" width="7.7109375" style="0" customWidth="1"/>
    <col min="10" max="10" width="6.57421875" style="0" customWidth="1"/>
  </cols>
  <sheetData>
    <row r="1" spans="1:12" s="1" customFormat="1" ht="12.75">
      <c r="A1" s="117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" customFormat="1" ht="12.75" customHeight="1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6" customFormat="1" ht="12.75" customHeight="1">
      <c r="A6" s="122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" customFormat="1" ht="12.75" customHeight="1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s="6" customFormat="1" ht="12.75" customHeight="1">
      <c r="A8" s="120" t="s">
        <v>23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s="6" customFormat="1" ht="12.75" customHeight="1">
      <c r="A9" s="120" t="s">
        <v>33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s="6" customFormat="1" ht="12.75" customHeight="1">
      <c r="A10" s="120" t="s">
        <v>34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s="5" customFormat="1" ht="12.75" customHeight="1" thickBo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8" s="2" customFormat="1" ht="132" thickBot="1">
      <c r="A12" s="103" t="s">
        <v>1</v>
      </c>
      <c r="B12" s="104" t="s">
        <v>0</v>
      </c>
      <c r="C12" s="105" t="s">
        <v>12</v>
      </c>
      <c r="D12" s="105" t="s">
        <v>108</v>
      </c>
      <c r="E12" s="105" t="s">
        <v>9</v>
      </c>
      <c r="F12" s="105" t="s">
        <v>10</v>
      </c>
      <c r="G12" s="105" t="s">
        <v>11</v>
      </c>
      <c r="H12" s="105" t="s">
        <v>4</v>
      </c>
      <c r="I12" s="113" t="s">
        <v>109</v>
      </c>
      <c r="J12" s="113" t="s">
        <v>80</v>
      </c>
      <c r="K12" s="113" t="s">
        <v>110</v>
      </c>
      <c r="L12" s="113" t="s">
        <v>82</v>
      </c>
      <c r="M12" s="113" t="s">
        <v>83</v>
      </c>
      <c r="N12" s="113" t="s">
        <v>84</v>
      </c>
      <c r="O12" s="113" t="s">
        <v>85</v>
      </c>
      <c r="P12" s="113" t="s">
        <v>112</v>
      </c>
      <c r="Q12" s="113" t="s">
        <v>5</v>
      </c>
      <c r="R12" s="113" t="s">
        <v>6</v>
      </c>
    </row>
    <row r="13" spans="1:18" s="8" customFormat="1" ht="42" customHeight="1">
      <c r="A13" s="106">
        <v>1</v>
      </c>
      <c r="B13" s="107" t="s">
        <v>135</v>
      </c>
      <c r="C13" s="106"/>
      <c r="D13" s="106" t="s">
        <v>21</v>
      </c>
      <c r="E13" s="106" t="s">
        <v>14</v>
      </c>
      <c r="F13" s="106" t="s">
        <v>40</v>
      </c>
      <c r="G13" s="106">
        <v>7</v>
      </c>
      <c r="H13" s="106" t="s">
        <v>24</v>
      </c>
      <c r="I13" s="114">
        <v>1</v>
      </c>
      <c r="J13" s="114">
        <v>4</v>
      </c>
      <c r="K13" s="114">
        <v>6</v>
      </c>
      <c r="L13" s="114">
        <v>6</v>
      </c>
      <c r="M13" s="114">
        <v>7</v>
      </c>
      <c r="N13" s="114">
        <v>7</v>
      </c>
      <c r="O13" s="114">
        <v>5</v>
      </c>
      <c r="P13" s="114">
        <v>10</v>
      </c>
      <c r="Q13" s="114">
        <v>46</v>
      </c>
      <c r="R13" s="114">
        <v>54</v>
      </c>
    </row>
    <row r="14" spans="1:18" s="8" customFormat="1" ht="41.25" customHeight="1">
      <c r="A14" s="106">
        <v>2</v>
      </c>
      <c r="B14" s="107" t="s">
        <v>136</v>
      </c>
      <c r="C14" s="106"/>
      <c r="D14" s="106" t="s">
        <v>21</v>
      </c>
      <c r="E14" s="106" t="s">
        <v>14</v>
      </c>
      <c r="F14" s="106" t="s">
        <v>40</v>
      </c>
      <c r="G14" s="106">
        <v>7</v>
      </c>
      <c r="H14" s="106" t="s">
        <v>24</v>
      </c>
      <c r="I14" s="114">
        <v>1</v>
      </c>
      <c r="J14" s="114">
        <v>6</v>
      </c>
      <c r="K14" s="114">
        <v>4</v>
      </c>
      <c r="L14" s="114">
        <v>5</v>
      </c>
      <c r="M14" s="114">
        <v>4</v>
      </c>
      <c r="N14" s="114">
        <v>6</v>
      </c>
      <c r="O14" s="114">
        <v>5</v>
      </c>
      <c r="P14" s="114">
        <v>10</v>
      </c>
      <c r="Q14" s="114">
        <v>41</v>
      </c>
      <c r="R14" s="114">
        <v>54</v>
      </c>
    </row>
    <row r="15" spans="1:18" s="8" customFormat="1" ht="40.5" customHeight="1">
      <c r="A15" s="106">
        <v>3</v>
      </c>
      <c r="B15" s="107" t="s">
        <v>137</v>
      </c>
      <c r="C15" s="106"/>
      <c r="D15" s="106" t="s">
        <v>21</v>
      </c>
      <c r="E15" s="106" t="s">
        <v>14</v>
      </c>
      <c r="F15" s="106" t="s">
        <v>40</v>
      </c>
      <c r="G15" s="106">
        <v>7</v>
      </c>
      <c r="H15" s="106" t="s">
        <v>24</v>
      </c>
      <c r="I15" s="114">
        <v>5</v>
      </c>
      <c r="J15" s="114">
        <v>7</v>
      </c>
      <c r="K15" s="114">
        <v>6</v>
      </c>
      <c r="L15" s="114">
        <v>4</v>
      </c>
      <c r="M15" s="114">
        <v>3</v>
      </c>
      <c r="N15" s="114">
        <v>6</v>
      </c>
      <c r="O15" s="114">
        <v>1</v>
      </c>
      <c r="P15" s="114">
        <v>5</v>
      </c>
      <c r="Q15" s="114">
        <v>37</v>
      </c>
      <c r="R15" s="114">
        <v>54</v>
      </c>
    </row>
    <row r="16" spans="1:18" s="8" customFormat="1" ht="37.5" customHeight="1">
      <c r="A16" s="106">
        <v>4</v>
      </c>
      <c r="B16" s="107" t="s">
        <v>138</v>
      </c>
      <c r="C16" s="106"/>
      <c r="D16" s="106" t="s">
        <v>21</v>
      </c>
      <c r="E16" s="106" t="s">
        <v>14</v>
      </c>
      <c r="F16" s="106" t="s">
        <v>41</v>
      </c>
      <c r="G16" s="106">
        <v>7</v>
      </c>
      <c r="H16" s="106" t="s">
        <v>24</v>
      </c>
      <c r="I16" s="114">
        <v>2</v>
      </c>
      <c r="J16" s="114">
        <v>6</v>
      </c>
      <c r="K16" s="114">
        <v>6</v>
      </c>
      <c r="L16" s="114">
        <v>5</v>
      </c>
      <c r="M16" s="114">
        <v>3</v>
      </c>
      <c r="N16" s="114">
        <v>6</v>
      </c>
      <c r="O16" s="114">
        <v>4</v>
      </c>
      <c r="P16" s="114">
        <v>5</v>
      </c>
      <c r="Q16" s="114">
        <v>37</v>
      </c>
      <c r="R16" s="114">
        <v>54</v>
      </c>
    </row>
    <row r="17" spans="1:18" s="8" customFormat="1" ht="39.75" customHeight="1">
      <c r="A17" s="106">
        <v>5</v>
      </c>
      <c r="B17" s="107" t="s">
        <v>139</v>
      </c>
      <c r="C17" s="106"/>
      <c r="D17" s="106" t="s">
        <v>21</v>
      </c>
      <c r="E17" s="106" t="s">
        <v>14</v>
      </c>
      <c r="F17" s="106" t="s">
        <v>40</v>
      </c>
      <c r="G17" s="106">
        <v>7</v>
      </c>
      <c r="H17" s="106" t="s">
        <v>24</v>
      </c>
      <c r="I17" s="114">
        <v>0</v>
      </c>
      <c r="J17" s="114">
        <v>6</v>
      </c>
      <c r="K17" s="114">
        <v>5</v>
      </c>
      <c r="L17" s="114">
        <v>5</v>
      </c>
      <c r="M17" s="114">
        <v>3</v>
      </c>
      <c r="N17" s="114">
        <v>7</v>
      </c>
      <c r="O17" s="114">
        <v>2</v>
      </c>
      <c r="P17" s="114">
        <v>8.5</v>
      </c>
      <c r="Q17" s="114">
        <v>36.5</v>
      </c>
      <c r="R17" s="114">
        <v>54</v>
      </c>
    </row>
    <row r="18" spans="1:18" s="8" customFormat="1" ht="42" customHeight="1">
      <c r="A18" s="106">
        <v>6</v>
      </c>
      <c r="B18" s="107" t="s">
        <v>140</v>
      </c>
      <c r="C18" s="109"/>
      <c r="D18" s="106" t="s">
        <v>21</v>
      </c>
      <c r="E18" s="106" t="s">
        <v>14</v>
      </c>
      <c r="F18" s="106" t="s">
        <v>40</v>
      </c>
      <c r="G18" s="106">
        <v>7</v>
      </c>
      <c r="H18" s="106" t="s">
        <v>24</v>
      </c>
      <c r="I18" s="114">
        <v>1</v>
      </c>
      <c r="J18" s="114">
        <v>5</v>
      </c>
      <c r="K18" s="114">
        <v>4</v>
      </c>
      <c r="L18" s="114">
        <v>5</v>
      </c>
      <c r="M18" s="114">
        <v>3</v>
      </c>
      <c r="N18" s="114">
        <v>7</v>
      </c>
      <c r="O18" s="114">
        <v>3</v>
      </c>
      <c r="P18" s="114">
        <v>7</v>
      </c>
      <c r="Q18" s="114">
        <v>35</v>
      </c>
      <c r="R18" s="114">
        <v>54</v>
      </c>
    </row>
    <row r="19" spans="1:18" s="8" customFormat="1" ht="41.25" customHeight="1">
      <c r="A19" s="106">
        <v>7</v>
      </c>
      <c r="B19" s="107" t="s">
        <v>141</v>
      </c>
      <c r="C19" s="109"/>
      <c r="D19" s="106" t="s">
        <v>21</v>
      </c>
      <c r="E19" s="106" t="s">
        <v>14</v>
      </c>
      <c r="F19" s="106" t="s">
        <v>41</v>
      </c>
      <c r="G19" s="106">
        <v>7</v>
      </c>
      <c r="H19" s="106" t="s">
        <v>24</v>
      </c>
      <c r="I19" s="114">
        <v>2</v>
      </c>
      <c r="J19" s="114">
        <v>5</v>
      </c>
      <c r="K19" s="114">
        <v>6</v>
      </c>
      <c r="L19" s="114">
        <v>4</v>
      </c>
      <c r="M19" s="114">
        <v>5</v>
      </c>
      <c r="N19" s="114">
        <v>2</v>
      </c>
      <c r="O19" s="114">
        <v>0</v>
      </c>
      <c r="P19" s="114">
        <v>7.5</v>
      </c>
      <c r="Q19" s="114">
        <v>31.5</v>
      </c>
      <c r="R19" s="114">
        <v>54</v>
      </c>
    </row>
    <row r="20" spans="1:18" s="8" customFormat="1" ht="37.5" customHeight="1">
      <c r="A20" s="109">
        <v>8</v>
      </c>
      <c r="B20" s="110" t="s">
        <v>142</v>
      </c>
      <c r="C20" s="109"/>
      <c r="D20" s="106" t="s">
        <v>21</v>
      </c>
      <c r="E20" s="106" t="s">
        <v>14</v>
      </c>
      <c r="F20" s="106" t="s">
        <v>41</v>
      </c>
      <c r="G20" s="106">
        <v>7</v>
      </c>
      <c r="H20" s="106" t="s">
        <v>24</v>
      </c>
      <c r="I20" s="114">
        <v>2</v>
      </c>
      <c r="J20" s="114">
        <v>7</v>
      </c>
      <c r="K20" s="114">
        <v>6</v>
      </c>
      <c r="L20" s="114">
        <v>5</v>
      </c>
      <c r="M20" s="114">
        <v>1</v>
      </c>
      <c r="N20" s="114">
        <v>2</v>
      </c>
      <c r="O20" s="115">
        <v>2</v>
      </c>
      <c r="P20" s="115">
        <v>5</v>
      </c>
      <c r="Q20" s="115">
        <v>30</v>
      </c>
      <c r="R20" s="114">
        <v>54</v>
      </c>
    </row>
    <row r="21" spans="1:18" s="8" customFormat="1" ht="36.75" customHeight="1">
      <c r="A21" s="109">
        <v>9</v>
      </c>
      <c r="B21" s="110" t="s">
        <v>143</v>
      </c>
      <c r="C21" s="109"/>
      <c r="D21" s="106" t="s">
        <v>21</v>
      </c>
      <c r="E21" s="106" t="s">
        <v>14</v>
      </c>
      <c r="F21" s="106" t="s">
        <v>41</v>
      </c>
      <c r="G21" s="106">
        <v>7</v>
      </c>
      <c r="H21" s="106" t="s">
        <v>24</v>
      </c>
      <c r="I21" s="114">
        <v>1</v>
      </c>
      <c r="J21" s="114">
        <v>5</v>
      </c>
      <c r="K21" s="114">
        <v>6</v>
      </c>
      <c r="L21" s="114">
        <v>5</v>
      </c>
      <c r="M21" s="114">
        <v>3</v>
      </c>
      <c r="N21" s="114">
        <v>0</v>
      </c>
      <c r="O21" s="115">
        <v>3</v>
      </c>
      <c r="P21" s="115">
        <v>6</v>
      </c>
      <c r="Q21" s="115">
        <v>29</v>
      </c>
      <c r="R21" s="114">
        <v>54</v>
      </c>
    </row>
    <row r="22" spans="1:18" s="8" customFormat="1" ht="39.75" customHeight="1">
      <c r="A22" s="109">
        <v>10</v>
      </c>
      <c r="B22" s="110" t="s">
        <v>144</v>
      </c>
      <c r="C22" s="109"/>
      <c r="D22" s="106" t="s">
        <v>21</v>
      </c>
      <c r="E22" s="106" t="s">
        <v>14</v>
      </c>
      <c r="F22" s="106" t="s">
        <v>41</v>
      </c>
      <c r="G22" s="106">
        <v>7</v>
      </c>
      <c r="H22" s="106" t="s">
        <v>24</v>
      </c>
      <c r="I22" s="114">
        <v>1</v>
      </c>
      <c r="J22" s="114">
        <v>4</v>
      </c>
      <c r="K22" s="114">
        <v>6</v>
      </c>
      <c r="L22" s="114">
        <v>6</v>
      </c>
      <c r="M22" s="114">
        <v>3</v>
      </c>
      <c r="N22" s="114">
        <v>0</v>
      </c>
      <c r="O22" s="115">
        <v>1</v>
      </c>
      <c r="P22" s="115">
        <v>5</v>
      </c>
      <c r="Q22" s="115">
        <v>26</v>
      </c>
      <c r="R22" s="114">
        <v>54</v>
      </c>
    </row>
    <row r="23" spans="1:12" s="2" customFormat="1" ht="13.5" customHeight="1">
      <c r="A23" s="13"/>
      <c r="B23" s="55" t="s">
        <v>7</v>
      </c>
      <c r="C23" s="13"/>
      <c r="E23" s="13" t="s">
        <v>3</v>
      </c>
      <c r="F23" s="17" t="s">
        <v>19</v>
      </c>
      <c r="G23" s="13"/>
      <c r="H23" s="13"/>
      <c r="I23" s="15"/>
      <c r="J23" s="15"/>
      <c r="K23" s="16"/>
      <c r="L23" s="16"/>
    </row>
    <row r="24" spans="2:12" s="2" customFormat="1" ht="13.5" customHeight="1">
      <c r="B24" s="7" t="s">
        <v>8</v>
      </c>
      <c r="C24" s="9"/>
      <c r="E24" s="13" t="s">
        <v>3</v>
      </c>
      <c r="F24" s="9" t="s">
        <v>20</v>
      </c>
      <c r="G24" s="9"/>
      <c r="H24" s="9"/>
      <c r="I24" s="9"/>
      <c r="J24" s="9"/>
      <c r="K24" s="9"/>
      <c r="L24" s="9"/>
    </row>
    <row r="25" spans="2:12" s="2" customFormat="1" ht="13.5" customHeight="1">
      <c r="B25" s="7"/>
      <c r="C25" s="9"/>
      <c r="E25" s="13" t="s">
        <v>3</v>
      </c>
      <c r="F25" s="9" t="s">
        <v>23</v>
      </c>
      <c r="G25" s="9"/>
      <c r="H25" s="9"/>
      <c r="I25" s="9"/>
      <c r="J25" s="9"/>
      <c r="K25" s="9"/>
      <c r="L25" s="9"/>
    </row>
    <row r="26" spans="2:17" s="2" customFormat="1" ht="13.5" customHeight="1">
      <c r="B26" s="56"/>
      <c r="C26" s="9"/>
      <c r="D26" s="9"/>
      <c r="E26" s="13" t="s">
        <v>3</v>
      </c>
      <c r="F26" s="120" t="s">
        <v>37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s="2" customFormat="1" ht="13.5" customHeight="1">
      <c r="B27" s="56"/>
      <c r="C27" s="9"/>
      <c r="D27" s="9"/>
      <c r="E27" s="13" t="s">
        <v>30</v>
      </c>
      <c r="F27" s="120" t="s">
        <v>28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2" s="2" customFormat="1" ht="13.5" customHeight="1">
      <c r="B28" s="56"/>
      <c r="C28" s="9"/>
      <c r="D28" s="9"/>
      <c r="E28" s="13"/>
      <c r="F28" s="13"/>
      <c r="G28" s="9"/>
      <c r="H28" s="9"/>
      <c r="I28" s="9"/>
      <c r="J28" s="9"/>
      <c r="K28" s="9"/>
      <c r="L28" s="9"/>
    </row>
    <row r="29" spans="2:12" s="2" customFormat="1" ht="13.5" customHeight="1">
      <c r="B29" s="56"/>
      <c r="C29" s="9"/>
      <c r="D29" s="9"/>
      <c r="E29" s="13"/>
      <c r="F29" s="13"/>
      <c r="G29" s="9"/>
      <c r="H29" s="9"/>
      <c r="I29" s="9"/>
      <c r="J29" s="9"/>
      <c r="K29" s="9"/>
      <c r="L29" s="9"/>
    </row>
    <row r="30" spans="2:12" s="2" customFormat="1" ht="13.5" customHeight="1">
      <c r="B30" s="56"/>
      <c r="C30" s="9"/>
      <c r="D30" s="9"/>
      <c r="E30" s="13"/>
      <c r="F30" s="13"/>
      <c r="G30" s="9"/>
      <c r="H30" s="9"/>
      <c r="I30" s="9"/>
      <c r="J30" s="9"/>
      <c r="K30" s="9"/>
      <c r="L30" s="9"/>
    </row>
    <row r="31" spans="2:12" s="2" customFormat="1" ht="13.5" customHeight="1">
      <c r="B31" s="56"/>
      <c r="C31" s="9"/>
      <c r="D31" s="9"/>
      <c r="E31" s="13"/>
      <c r="F31" s="13"/>
      <c r="G31" s="9"/>
      <c r="H31" s="9"/>
      <c r="I31" s="9"/>
      <c r="J31" s="9"/>
      <c r="K31" s="9"/>
      <c r="L31" s="9"/>
    </row>
    <row r="32" spans="2:12" s="2" customFormat="1" ht="13.5" customHeight="1">
      <c r="B32" s="56"/>
      <c r="C32" s="9"/>
      <c r="D32" s="9"/>
      <c r="E32" s="13"/>
      <c r="F32" s="13"/>
      <c r="G32" s="9"/>
      <c r="H32" s="9"/>
      <c r="I32" s="9"/>
      <c r="J32" s="9"/>
      <c r="K32" s="9"/>
      <c r="L32" s="9"/>
    </row>
    <row r="33" ht="12.75">
      <c r="M33" s="2"/>
    </row>
  </sheetData>
  <sheetProtection/>
  <mergeCells count="12">
    <mergeCell ref="F26:Q26"/>
    <mergeCell ref="F27:Q27"/>
    <mergeCell ref="A9:L9"/>
    <mergeCell ref="A10:L10"/>
    <mergeCell ref="A11:L11"/>
    <mergeCell ref="A1:L1"/>
    <mergeCell ref="A8:L8"/>
    <mergeCell ref="A3:L3"/>
    <mergeCell ref="A4:L4"/>
    <mergeCell ref="A5:L5"/>
    <mergeCell ref="A6:L6"/>
    <mergeCell ref="A7:L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0">
      <selection activeCell="C11" sqref="C11:C17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18.8515625" style="0" customWidth="1"/>
    <col min="4" max="4" width="10.57421875" style="0" customWidth="1"/>
    <col min="5" max="5" width="22.28125" style="0" customWidth="1"/>
    <col min="7" max="7" width="7.00390625" style="0" customWidth="1"/>
    <col min="8" max="8" width="12.57421875" style="0" customWidth="1"/>
    <col min="9" max="9" width="7.8515625" style="0" customWidth="1"/>
    <col min="11" max="11" width="8.28125" style="0" customWidth="1"/>
    <col min="12" max="12" width="8.00390625" style="0" customWidth="1"/>
    <col min="13" max="13" width="7.7109375" style="0" customWidth="1"/>
    <col min="14" max="14" width="7.28125" style="0" customWidth="1"/>
    <col min="15" max="15" width="7.421875" style="0" customWidth="1"/>
    <col min="16" max="16" width="5.8515625" style="0" customWidth="1"/>
    <col min="17" max="17" width="6.7109375" style="0" customWidth="1"/>
    <col min="18" max="18" width="6.28125" style="0" customWidth="1"/>
  </cols>
  <sheetData>
    <row r="1" spans="1:12" s="1" customFormat="1" ht="12.75">
      <c r="A1" s="117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9" s="1" customFormat="1" ht="12.75">
      <c r="A2" s="118" t="s">
        <v>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" customFormat="1" ht="12.7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s="1" customFormat="1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6" customFormat="1" ht="12.75">
      <c r="A5" s="122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6" s="6" customFormat="1" ht="12.75" customHeight="1">
      <c r="A6" s="122" t="s">
        <v>18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9" s="6" customFormat="1" ht="12.75" customHeight="1">
      <c r="A7" s="120" t="s">
        <v>23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2" s="6" customFormat="1" ht="12.75" customHeight="1">
      <c r="A8" s="120" t="s">
        <v>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s="2" customFormat="1" ht="12.75">
      <c r="A9" s="120" t="s">
        <v>34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8" s="2" customFormat="1" ht="105">
      <c r="A10" s="12" t="s">
        <v>1</v>
      </c>
      <c r="B10" s="12" t="s">
        <v>0</v>
      </c>
      <c r="C10" s="50" t="s">
        <v>12</v>
      </c>
      <c r="D10" s="50" t="s">
        <v>2</v>
      </c>
      <c r="E10" s="50" t="s">
        <v>9</v>
      </c>
      <c r="F10" s="50" t="s">
        <v>10</v>
      </c>
      <c r="G10" s="77" t="s">
        <v>11</v>
      </c>
      <c r="H10" s="58" t="s">
        <v>4</v>
      </c>
      <c r="I10" s="78" t="s">
        <v>79</v>
      </c>
      <c r="J10" s="78" t="s">
        <v>80</v>
      </c>
      <c r="K10" s="78" t="s">
        <v>81</v>
      </c>
      <c r="L10" s="78" t="s">
        <v>82</v>
      </c>
      <c r="M10" s="78" t="s">
        <v>83</v>
      </c>
      <c r="N10" s="78" t="s">
        <v>84</v>
      </c>
      <c r="O10" s="78" t="s">
        <v>85</v>
      </c>
      <c r="P10" s="78" t="s">
        <v>86</v>
      </c>
      <c r="Q10" s="58" t="s">
        <v>5</v>
      </c>
      <c r="R10" s="58" t="s">
        <v>6</v>
      </c>
    </row>
    <row r="11" spans="1:18" s="8" customFormat="1" ht="39">
      <c r="A11" s="29">
        <v>1</v>
      </c>
      <c r="B11" s="69" t="s">
        <v>72</v>
      </c>
      <c r="C11" s="22"/>
      <c r="D11" s="70" t="s">
        <v>16</v>
      </c>
      <c r="E11" s="70" t="s">
        <v>14</v>
      </c>
      <c r="F11" s="71" t="s">
        <v>47</v>
      </c>
      <c r="G11" s="71">
        <v>8</v>
      </c>
      <c r="H11" s="11" t="str">
        <f>'[1]10 класс'!$H$14</f>
        <v>Николаева Людмила Николаевна</v>
      </c>
      <c r="I11" s="68">
        <v>5</v>
      </c>
      <c r="J11" s="79">
        <v>5.5</v>
      </c>
      <c r="K11" s="49">
        <v>6</v>
      </c>
      <c r="L11" s="49">
        <v>7</v>
      </c>
      <c r="M11" s="49">
        <v>2.5</v>
      </c>
      <c r="N11" s="79">
        <v>5</v>
      </c>
      <c r="O11" s="49">
        <v>6</v>
      </c>
      <c r="P11" s="51">
        <v>10</v>
      </c>
      <c r="Q11" s="51">
        <f aca="true" t="shared" si="0" ref="Q11:Q17">SUM(I11:P11)</f>
        <v>47</v>
      </c>
      <c r="R11" s="51">
        <v>55</v>
      </c>
    </row>
    <row r="12" spans="1:18" s="8" customFormat="1" ht="39">
      <c r="A12" s="29">
        <v>2</v>
      </c>
      <c r="B12" s="23" t="s">
        <v>73</v>
      </c>
      <c r="C12" s="11"/>
      <c r="D12" s="22" t="s">
        <v>16</v>
      </c>
      <c r="E12" s="22" t="s">
        <v>14</v>
      </c>
      <c r="F12" s="39" t="s">
        <v>46</v>
      </c>
      <c r="G12" s="39">
        <v>8</v>
      </c>
      <c r="H12" s="11" t="str">
        <f>'[1]10 класс'!$H$14</f>
        <v>Николаева Людмила Николаевна</v>
      </c>
      <c r="I12" s="68">
        <v>6</v>
      </c>
      <c r="J12" s="12">
        <v>2</v>
      </c>
      <c r="K12" s="12">
        <v>6</v>
      </c>
      <c r="L12" s="12">
        <v>7</v>
      </c>
      <c r="M12" s="12">
        <v>5</v>
      </c>
      <c r="N12" s="12">
        <v>5</v>
      </c>
      <c r="O12" s="12">
        <v>4</v>
      </c>
      <c r="P12" s="52">
        <v>9</v>
      </c>
      <c r="Q12" s="51">
        <f t="shared" si="0"/>
        <v>44</v>
      </c>
      <c r="R12" s="51">
        <v>55</v>
      </c>
    </row>
    <row r="13" spans="1:18" s="8" customFormat="1" ht="39">
      <c r="A13" s="29">
        <v>3</v>
      </c>
      <c r="B13" s="72" t="s">
        <v>74</v>
      </c>
      <c r="C13" s="11"/>
      <c r="D13" s="73" t="s">
        <v>16</v>
      </c>
      <c r="E13" s="73" t="s">
        <v>14</v>
      </c>
      <c r="F13" s="74" t="s">
        <v>47</v>
      </c>
      <c r="G13" s="74">
        <v>8</v>
      </c>
      <c r="H13" s="11" t="str">
        <f>'[1]10 класс'!$H$14</f>
        <v>Николаева Людмила Николаевна</v>
      </c>
      <c r="I13" s="68">
        <v>0</v>
      </c>
      <c r="J13" s="49">
        <v>2</v>
      </c>
      <c r="K13" s="49">
        <v>6</v>
      </c>
      <c r="L13" s="49">
        <v>3</v>
      </c>
      <c r="M13" s="49">
        <v>2.5</v>
      </c>
      <c r="N13" s="49">
        <v>3</v>
      </c>
      <c r="O13" s="49">
        <v>7</v>
      </c>
      <c r="P13" s="51">
        <v>7</v>
      </c>
      <c r="Q13" s="51">
        <f t="shared" si="0"/>
        <v>30.5</v>
      </c>
      <c r="R13" s="51">
        <v>55</v>
      </c>
    </row>
    <row r="14" spans="1:18" s="8" customFormat="1" ht="39">
      <c r="A14" s="29">
        <v>4</v>
      </c>
      <c r="B14" s="72" t="s">
        <v>75</v>
      </c>
      <c r="C14" s="75"/>
      <c r="D14" s="73" t="s">
        <v>16</v>
      </c>
      <c r="E14" s="73" t="s">
        <v>14</v>
      </c>
      <c r="F14" s="74" t="s">
        <v>46</v>
      </c>
      <c r="G14" s="74">
        <v>8</v>
      </c>
      <c r="H14" s="11" t="str">
        <f>'[1]10 класс'!$H$14</f>
        <v>Николаева Людмила Николаевна</v>
      </c>
      <c r="I14" s="68">
        <v>0</v>
      </c>
      <c r="J14" s="49">
        <v>1</v>
      </c>
      <c r="K14" s="49">
        <v>0</v>
      </c>
      <c r="L14" s="49">
        <v>7</v>
      </c>
      <c r="M14" s="49">
        <v>3</v>
      </c>
      <c r="N14" s="49">
        <v>4</v>
      </c>
      <c r="O14" s="49">
        <v>2</v>
      </c>
      <c r="P14" s="51">
        <v>8</v>
      </c>
      <c r="Q14" s="51">
        <f t="shared" si="0"/>
        <v>25</v>
      </c>
      <c r="R14" s="51">
        <v>55</v>
      </c>
    </row>
    <row r="15" spans="1:18" s="8" customFormat="1" ht="39">
      <c r="A15" s="29">
        <v>5</v>
      </c>
      <c r="B15" s="72" t="s">
        <v>76</v>
      </c>
      <c r="D15" s="73" t="s">
        <v>16</v>
      </c>
      <c r="E15" s="73" t="s">
        <v>14</v>
      </c>
      <c r="F15" s="74" t="s">
        <v>46</v>
      </c>
      <c r="G15" s="74">
        <v>8</v>
      </c>
      <c r="H15" s="11" t="str">
        <f>'[1]10 класс'!$H$14</f>
        <v>Николаева Людмила Николаевна</v>
      </c>
      <c r="I15" s="68">
        <v>0</v>
      </c>
      <c r="J15" s="49">
        <v>1</v>
      </c>
      <c r="K15" s="49">
        <v>4</v>
      </c>
      <c r="L15" s="49">
        <v>7</v>
      </c>
      <c r="M15" s="49">
        <v>0.5</v>
      </c>
      <c r="N15" s="49">
        <v>0</v>
      </c>
      <c r="O15" s="49">
        <v>0</v>
      </c>
      <c r="P15" s="51">
        <v>10</v>
      </c>
      <c r="Q15" s="51">
        <f t="shared" si="0"/>
        <v>22.5</v>
      </c>
      <c r="R15" s="51">
        <v>55</v>
      </c>
    </row>
    <row r="16" spans="1:18" s="8" customFormat="1" ht="39">
      <c r="A16" s="29">
        <v>6</v>
      </c>
      <c r="B16" s="10" t="s">
        <v>77</v>
      </c>
      <c r="C16" s="11"/>
      <c r="D16" s="22" t="s">
        <v>16</v>
      </c>
      <c r="E16" s="11" t="s">
        <v>14</v>
      </c>
      <c r="F16" s="40" t="s">
        <v>46</v>
      </c>
      <c r="G16" s="40">
        <v>8</v>
      </c>
      <c r="H16" s="11" t="str">
        <f>'[1]10 класс'!$H$14</f>
        <v>Николаева Людмила Николаевна</v>
      </c>
      <c r="I16" s="68">
        <v>3</v>
      </c>
      <c r="J16" s="12">
        <v>1</v>
      </c>
      <c r="K16" s="12">
        <v>6</v>
      </c>
      <c r="L16" s="12">
        <v>5</v>
      </c>
      <c r="M16" s="12">
        <v>3</v>
      </c>
      <c r="N16" s="12">
        <v>2</v>
      </c>
      <c r="O16" s="12">
        <v>5</v>
      </c>
      <c r="P16" s="52">
        <v>8</v>
      </c>
      <c r="Q16" s="51">
        <f t="shared" si="0"/>
        <v>33</v>
      </c>
      <c r="R16" s="51">
        <v>55</v>
      </c>
    </row>
    <row r="17" spans="1:18" s="8" customFormat="1" ht="39">
      <c r="A17" s="29">
        <v>7</v>
      </c>
      <c r="B17" s="10" t="s">
        <v>78</v>
      </c>
      <c r="C17" s="76"/>
      <c r="D17" s="22" t="s">
        <v>16</v>
      </c>
      <c r="E17" s="11" t="s">
        <v>14</v>
      </c>
      <c r="F17" s="40" t="s">
        <v>47</v>
      </c>
      <c r="G17" s="40">
        <v>8</v>
      </c>
      <c r="H17" s="11" t="str">
        <f>'[1]10 класс'!$H$14</f>
        <v>Николаева Людмила Николаевна</v>
      </c>
      <c r="I17" s="68">
        <v>3</v>
      </c>
      <c r="J17" s="12">
        <v>2.5</v>
      </c>
      <c r="K17" s="12">
        <v>0</v>
      </c>
      <c r="L17" s="12">
        <v>3</v>
      </c>
      <c r="M17" s="12">
        <v>4</v>
      </c>
      <c r="N17" s="12">
        <v>2</v>
      </c>
      <c r="O17" s="12">
        <v>5</v>
      </c>
      <c r="P17" s="52">
        <v>6</v>
      </c>
      <c r="Q17" s="51">
        <f t="shared" si="0"/>
        <v>25.5</v>
      </c>
      <c r="R17" s="51">
        <v>55</v>
      </c>
    </row>
    <row r="18" spans="1:13" s="8" customFormat="1" ht="11.25" customHeight="1">
      <c r="A18" s="13"/>
      <c r="B18" s="17" t="s">
        <v>7</v>
      </c>
      <c r="C18" s="13"/>
      <c r="D18" s="14"/>
      <c r="E18" s="41" t="s">
        <v>3</v>
      </c>
      <c r="F18" s="17" t="s">
        <v>19</v>
      </c>
      <c r="M18" s="2"/>
    </row>
    <row r="19" spans="1:13" s="8" customFormat="1" ht="12" customHeight="1">
      <c r="A19" s="13"/>
      <c r="B19" s="19" t="s">
        <v>8</v>
      </c>
      <c r="C19" s="9"/>
      <c r="D19" s="9"/>
      <c r="E19" s="42" t="s">
        <v>3</v>
      </c>
      <c r="F19" s="9" t="s">
        <v>20</v>
      </c>
      <c r="M19" s="2"/>
    </row>
    <row r="20" spans="1:13" s="8" customFormat="1" ht="12" customHeight="1">
      <c r="A20" s="13"/>
      <c r="B20" s="19"/>
      <c r="C20" s="9"/>
      <c r="D20" s="9"/>
      <c r="E20" s="43" t="s">
        <v>3</v>
      </c>
      <c r="F20" s="9" t="s">
        <v>23</v>
      </c>
      <c r="M20" s="2"/>
    </row>
    <row r="21" spans="1:17" s="8" customFormat="1" ht="14.25" customHeight="1">
      <c r="A21" s="13"/>
      <c r="E21" s="13" t="s">
        <v>49</v>
      </c>
      <c r="F21" s="120" t="s">
        <v>37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s="2" customFormat="1" ht="13.5" customHeight="1">
      <c r="A22" s="13"/>
      <c r="E22" s="13" t="s">
        <v>30</v>
      </c>
      <c r="F22" s="120" t="s">
        <v>28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2" s="2" customFormat="1" ht="13.5" customHeight="1">
      <c r="A23" s="13"/>
      <c r="B23" s="17"/>
      <c r="C23" s="13"/>
      <c r="D23" s="14"/>
      <c r="E23" s="13"/>
      <c r="F23" s="13"/>
      <c r="G23" s="13"/>
      <c r="H23" s="13"/>
      <c r="I23" s="15"/>
      <c r="J23" s="15"/>
      <c r="K23" s="16"/>
      <c r="L23" s="16"/>
    </row>
    <row r="24" spans="2:3" s="2" customFormat="1" ht="13.5" customHeight="1">
      <c r="B24" s="19"/>
      <c r="C24" s="18"/>
    </row>
    <row r="25" spans="2:12" s="2" customFormat="1" ht="13.5" customHeight="1">
      <c r="B25" s="19"/>
      <c r="C25" s="9"/>
      <c r="D25" s="9"/>
      <c r="E25" s="13"/>
      <c r="F25" s="13"/>
      <c r="G25" s="9"/>
      <c r="H25" s="9"/>
      <c r="I25" s="9"/>
      <c r="J25" s="9"/>
      <c r="K25" s="9"/>
      <c r="L25" s="9"/>
    </row>
    <row r="26" spans="2:12" s="2" customFormat="1" ht="13.5" customHeight="1">
      <c r="B26" s="19"/>
      <c r="C26" s="9"/>
      <c r="D26" s="9"/>
      <c r="E26" s="13"/>
      <c r="F26" s="13"/>
      <c r="G26" s="9"/>
      <c r="H26" s="9"/>
      <c r="I26" s="9"/>
      <c r="J26" s="9"/>
      <c r="K26" s="9"/>
      <c r="L26" s="9"/>
    </row>
    <row r="27" spans="2:12" s="2" customFormat="1" ht="13.5" customHeight="1">
      <c r="B27" s="9"/>
      <c r="C27" s="9"/>
      <c r="D27" s="9"/>
      <c r="E27" s="13"/>
      <c r="F27" s="13"/>
      <c r="G27" s="9"/>
      <c r="H27" s="9"/>
      <c r="I27" s="9"/>
      <c r="J27" s="9"/>
      <c r="K27" s="9"/>
      <c r="L27" s="9"/>
    </row>
    <row r="28" spans="2:12" s="2" customFormat="1" ht="13.5" customHeight="1">
      <c r="B28" s="9"/>
      <c r="C28" s="9"/>
      <c r="D28" s="9"/>
      <c r="E28" s="13"/>
      <c r="F28" s="13"/>
      <c r="G28" s="9"/>
      <c r="H28" s="9"/>
      <c r="I28" s="9"/>
      <c r="J28" s="9"/>
      <c r="K28" s="9"/>
      <c r="L28" s="9"/>
    </row>
    <row r="29" spans="2:12" s="2" customFormat="1" ht="13.5" customHeight="1">
      <c r="B29" s="9"/>
      <c r="C29" s="9"/>
      <c r="D29" s="9"/>
      <c r="E29" s="13"/>
      <c r="F29" s="13"/>
      <c r="G29" s="9"/>
      <c r="H29" s="9"/>
      <c r="I29" s="9"/>
      <c r="J29" s="9"/>
      <c r="K29" s="9"/>
      <c r="L29" s="9"/>
    </row>
    <row r="30" spans="2:12" s="2" customFormat="1" ht="13.5" customHeight="1">
      <c r="B30" s="9"/>
      <c r="C30" s="9"/>
      <c r="D30" s="9"/>
      <c r="E30" s="13"/>
      <c r="F30" s="13"/>
      <c r="G30" s="9"/>
      <c r="H30" s="9"/>
      <c r="I30" s="9"/>
      <c r="J30" s="9"/>
      <c r="K30" s="9"/>
      <c r="L30" s="9"/>
    </row>
    <row r="31" spans="2:12" s="2" customFormat="1" ht="13.5" customHeight="1">
      <c r="B31" s="9"/>
      <c r="C31" s="9"/>
      <c r="D31" s="9"/>
      <c r="E31" s="13"/>
      <c r="F31" s="13"/>
      <c r="G31" s="9"/>
      <c r="H31" s="9"/>
      <c r="I31" s="9"/>
      <c r="J31" s="9"/>
      <c r="K31" s="9"/>
      <c r="L31" s="9"/>
    </row>
    <row r="32" spans="2:12" s="2" customFormat="1" ht="13.5" customHeight="1">
      <c r="B32" s="9"/>
      <c r="C32" s="9"/>
      <c r="D32" s="9"/>
      <c r="E32" s="13"/>
      <c r="F32" s="13"/>
      <c r="G32" s="9"/>
      <c r="H32" s="9"/>
      <c r="I32" s="9"/>
      <c r="J32" s="9"/>
      <c r="K32" s="9"/>
      <c r="L32" s="9"/>
    </row>
    <row r="33" spans="2:12" s="2" customFormat="1" ht="13.5" customHeight="1">
      <c r="B33" s="9"/>
      <c r="C33" s="9"/>
      <c r="D33" s="9"/>
      <c r="E33" s="13"/>
      <c r="F33" s="13"/>
      <c r="G33" s="9"/>
      <c r="H33" s="9"/>
      <c r="I33" s="9"/>
      <c r="J33" s="9"/>
      <c r="K33" s="9"/>
      <c r="L33" s="9"/>
    </row>
  </sheetData>
  <sheetProtection/>
  <mergeCells count="11">
    <mergeCell ref="A6:P6"/>
    <mergeCell ref="A7:S7"/>
    <mergeCell ref="A9:L9"/>
    <mergeCell ref="F21:Q21"/>
    <mergeCell ref="F22:Q22"/>
    <mergeCell ref="A8:L8"/>
    <mergeCell ref="A1:L1"/>
    <mergeCell ref="A2:S2"/>
    <mergeCell ref="A3:S3"/>
    <mergeCell ref="A4:S4"/>
    <mergeCell ref="A5:S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6">
      <selection activeCell="C12" sqref="C12:C2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9.140625" style="0" customWidth="1"/>
    <col min="4" max="4" width="9.140625" style="0" customWidth="1"/>
    <col min="5" max="5" width="22.421875" style="0" customWidth="1"/>
    <col min="6" max="6" width="7.00390625" style="0" customWidth="1"/>
    <col min="7" max="7" width="6.421875" style="0" customWidth="1"/>
    <col min="8" max="8" width="16.57421875" style="0" customWidth="1"/>
    <col min="9" max="10" width="7.421875" style="0" customWidth="1"/>
    <col min="11" max="12" width="6.140625" style="0" customWidth="1"/>
    <col min="13" max="13" width="5.57421875" style="0" customWidth="1"/>
    <col min="14" max="14" width="6.8515625" style="0" customWidth="1"/>
    <col min="15" max="15" width="7.140625" style="0" customWidth="1"/>
    <col min="16" max="16" width="7.8515625" style="0" customWidth="1"/>
    <col min="17" max="17" width="7.57421875" style="0" customWidth="1"/>
    <col min="18" max="18" width="6.7109375" style="0" customWidth="1"/>
  </cols>
  <sheetData>
    <row r="1" spans="1:15" s="1" customFormat="1" ht="12.75" customHeight="1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 s="1" customFormat="1" ht="12.75">
      <c r="A3" s="118" t="s">
        <v>124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s="1" customFormat="1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s="1" customFormat="1" ht="12.75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6" customFormat="1" ht="12.75" customHeight="1">
      <c r="A6" s="122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19" s="6" customFormat="1" ht="12.75" customHeight="1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22" s="6" customFormat="1" ht="12.75" customHeight="1">
      <c r="A8" s="120" t="s">
        <v>23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12" s="6" customFormat="1" ht="12.75" customHeight="1">
      <c r="A9" s="120" t="s">
        <v>37</v>
      </c>
      <c r="B9" s="120"/>
      <c r="C9" s="120"/>
      <c r="D9" s="120"/>
      <c r="E9" s="120"/>
      <c r="F9" s="120"/>
      <c r="G9" s="120"/>
      <c r="H9" s="120"/>
      <c r="I9" s="120"/>
      <c r="J9" s="120"/>
      <c r="K9" s="44"/>
      <c r="L9" s="44"/>
    </row>
    <row r="10" spans="1:12" s="6" customFormat="1" ht="12.75" customHeight="1" thickBot="1">
      <c r="A10" s="120" t="s">
        <v>38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44"/>
      <c r="L10" s="44"/>
    </row>
    <row r="11" spans="1:18" s="2" customFormat="1" ht="144.75">
      <c r="A11" s="54" t="s">
        <v>1</v>
      </c>
      <c r="B11" s="53" t="s">
        <v>0</v>
      </c>
      <c r="C11" s="47" t="s">
        <v>12</v>
      </c>
      <c r="D11" s="47" t="s">
        <v>108</v>
      </c>
      <c r="E11" s="47" t="s">
        <v>9</v>
      </c>
      <c r="F11" s="47" t="s">
        <v>10</v>
      </c>
      <c r="G11" s="47" t="s">
        <v>11</v>
      </c>
      <c r="H11" s="47" t="s">
        <v>4</v>
      </c>
      <c r="I11" s="47" t="s">
        <v>109</v>
      </c>
      <c r="J11" s="47" t="s">
        <v>80</v>
      </c>
      <c r="K11" s="47" t="s">
        <v>110</v>
      </c>
      <c r="L11" s="47" t="s">
        <v>82</v>
      </c>
      <c r="M11" s="47" t="s">
        <v>83</v>
      </c>
      <c r="N11" s="47" t="s">
        <v>84</v>
      </c>
      <c r="O11" s="47" t="s">
        <v>111</v>
      </c>
      <c r="P11" s="47" t="s">
        <v>112</v>
      </c>
      <c r="Q11" s="47" t="s">
        <v>5</v>
      </c>
      <c r="R11" s="93" t="s">
        <v>6</v>
      </c>
    </row>
    <row r="12" spans="1:18" s="2" customFormat="1" ht="45" customHeight="1">
      <c r="A12" s="76">
        <v>1</v>
      </c>
      <c r="B12" s="76" t="s">
        <v>113</v>
      </c>
      <c r="C12" s="98"/>
      <c r="D12" s="11" t="s">
        <v>21</v>
      </c>
      <c r="E12" s="11" t="s">
        <v>14</v>
      </c>
      <c r="F12" s="94" t="s">
        <v>50</v>
      </c>
      <c r="G12" s="94">
        <v>9</v>
      </c>
      <c r="H12" s="11" t="s">
        <v>24</v>
      </c>
      <c r="I12" s="95">
        <v>2</v>
      </c>
      <c r="J12" s="95">
        <v>6</v>
      </c>
      <c r="K12" s="95">
        <v>5</v>
      </c>
      <c r="L12" s="95">
        <v>3</v>
      </c>
      <c r="M12" s="95">
        <v>5</v>
      </c>
      <c r="N12" s="95">
        <v>5</v>
      </c>
      <c r="O12" s="95">
        <v>3</v>
      </c>
      <c r="P12" s="95">
        <v>9.5</v>
      </c>
      <c r="Q12" s="95">
        <v>38.5</v>
      </c>
      <c r="R12" s="95">
        <v>53.5</v>
      </c>
    </row>
    <row r="13" spans="1:18" s="8" customFormat="1" ht="45" customHeight="1">
      <c r="A13" s="96">
        <v>2</v>
      </c>
      <c r="B13" s="96" t="s">
        <v>114</v>
      </c>
      <c r="C13" s="98"/>
      <c r="D13" s="11" t="s">
        <v>21</v>
      </c>
      <c r="E13" s="11" t="s">
        <v>14</v>
      </c>
      <c r="F13" s="97" t="s">
        <v>39</v>
      </c>
      <c r="G13" s="97">
        <v>9</v>
      </c>
      <c r="H13" s="11" t="s">
        <v>15</v>
      </c>
      <c r="I13" s="97">
        <v>2</v>
      </c>
      <c r="J13" s="97">
        <v>6</v>
      </c>
      <c r="K13" s="97">
        <v>4</v>
      </c>
      <c r="L13" s="97">
        <v>4</v>
      </c>
      <c r="M13" s="97">
        <v>3</v>
      </c>
      <c r="N13" s="97">
        <v>6</v>
      </c>
      <c r="O13" s="97">
        <v>3</v>
      </c>
      <c r="P13" s="97">
        <v>10</v>
      </c>
      <c r="Q13" s="97">
        <f>SUM(I13:P13)</f>
        <v>38</v>
      </c>
      <c r="R13" s="97">
        <v>53.5</v>
      </c>
    </row>
    <row r="14" spans="1:18" s="8" customFormat="1" ht="45" customHeight="1">
      <c r="A14" s="96">
        <v>3</v>
      </c>
      <c r="B14" s="96" t="s">
        <v>115</v>
      </c>
      <c r="C14" s="98"/>
      <c r="D14" s="11" t="s">
        <v>21</v>
      </c>
      <c r="E14" s="11" t="s">
        <v>14</v>
      </c>
      <c r="F14" s="97" t="s">
        <v>39</v>
      </c>
      <c r="G14" s="97">
        <v>9</v>
      </c>
      <c r="H14" s="11" t="s">
        <v>15</v>
      </c>
      <c r="I14" s="97">
        <v>0</v>
      </c>
      <c r="J14" s="97">
        <v>6</v>
      </c>
      <c r="K14" s="97">
        <v>4</v>
      </c>
      <c r="L14" s="97">
        <v>6</v>
      </c>
      <c r="M14" s="97">
        <v>3</v>
      </c>
      <c r="N14" s="97">
        <v>6</v>
      </c>
      <c r="O14" s="97">
        <v>4</v>
      </c>
      <c r="P14" s="97">
        <v>8</v>
      </c>
      <c r="Q14" s="97">
        <f>SUM(I14:P14)</f>
        <v>37</v>
      </c>
      <c r="R14" s="97">
        <v>53.5</v>
      </c>
    </row>
    <row r="15" spans="1:18" s="8" customFormat="1" ht="45" customHeight="1">
      <c r="A15" s="96">
        <v>4</v>
      </c>
      <c r="B15" s="96" t="s">
        <v>116</v>
      </c>
      <c r="C15" s="98"/>
      <c r="D15" s="11" t="s">
        <v>21</v>
      </c>
      <c r="E15" s="11" t="s">
        <v>14</v>
      </c>
      <c r="F15" s="97" t="s">
        <v>39</v>
      </c>
      <c r="G15" s="97">
        <v>9</v>
      </c>
      <c r="H15" s="11" t="s">
        <v>15</v>
      </c>
      <c r="I15" s="97">
        <v>1</v>
      </c>
      <c r="J15" s="97">
        <v>6</v>
      </c>
      <c r="K15" s="97">
        <v>4</v>
      </c>
      <c r="L15" s="97">
        <v>5</v>
      </c>
      <c r="M15" s="97">
        <v>0</v>
      </c>
      <c r="N15" s="97">
        <v>6</v>
      </c>
      <c r="O15" s="97">
        <v>4</v>
      </c>
      <c r="P15" s="97">
        <v>10</v>
      </c>
      <c r="Q15" s="97">
        <f>SUM(I15:P15)</f>
        <v>36</v>
      </c>
      <c r="R15" s="97">
        <v>53.5</v>
      </c>
    </row>
    <row r="16" spans="1:18" s="8" customFormat="1" ht="45" customHeight="1">
      <c r="A16" s="96">
        <v>5</v>
      </c>
      <c r="B16" s="96" t="s">
        <v>117</v>
      </c>
      <c r="C16" s="98"/>
      <c r="D16" s="11" t="s">
        <v>21</v>
      </c>
      <c r="E16" s="11" t="s">
        <v>14</v>
      </c>
      <c r="F16" s="97" t="s">
        <v>39</v>
      </c>
      <c r="G16" s="97">
        <v>9</v>
      </c>
      <c r="H16" s="11" t="s">
        <v>15</v>
      </c>
      <c r="I16" s="97">
        <v>1</v>
      </c>
      <c r="J16" s="97">
        <v>6</v>
      </c>
      <c r="K16" s="97">
        <v>4</v>
      </c>
      <c r="L16" s="97">
        <v>2</v>
      </c>
      <c r="M16" s="97">
        <v>0</v>
      </c>
      <c r="N16" s="97">
        <v>6</v>
      </c>
      <c r="O16" s="97">
        <v>3</v>
      </c>
      <c r="P16" s="97">
        <v>10</v>
      </c>
      <c r="Q16" s="97">
        <f>SUM(I16:P16)</f>
        <v>32</v>
      </c>
      <c r="R16" s="97">
        <v>53.5</v>
      </c>
    </row>
    <row r="17" spans="1:18" s="8" customFormat="1" ht="45" customHeight="1">
      <c r="A17" s="76">
        <v>6</v>
      </c>
      <c r="B17" s="76" t="s">
        <v>118</v>
      </c>
      <c r="C17" s="98"/>
      <c r="D17" s="11" t="s">
        <v>21</v>
      </c>
      <c r="E17" s="11" t="s">
        <v>14</v>
      </c>
      <c r="F17" s="94" t="s">
        <v>50</v>
      </c>
      <c r="G17" s="94">
        <v>9</v>
      </c>
      <c r="H17" s="11" t="s">
        <v>24</v>
      </c>
      <c r="I17" s="95">
        <v>2</v>
      </c>
      <c r="J17" s="95">
        <v>6</v>
      </c>
      <c r="K17" s="95">
        <v>3</v>
      </c>
      <c r="L17" s="95">
        <v>3</v>
      </c>
      <c r="M17" s="95">
        <v>2</v>
      </c>
      <c r="N17" s="95">
        <v>5</v>
      </c>
      <c r="O17" s="95">
        <v>2</v>
      </c>
      <c r="P17" s="95">
        <v>9.5</v>
      </c>
      <c r="Q17" s="95">
        <v>32.5</v>
      </c>
      <c r="R17" s="95">
        <v>53.5</v>
      </c>
    </row>
    <row r="18" spans="1:18" s="8" customFormat="1" ht="45" customHeight="1">
      <c r="A18" s="76">
        <v>7</v>
      </c>
      <c r="B18" s="76" t="s">
        <v>119</v>
      </c>
      <c r="C18" s="11"/>
      <c r="D18" s="11" t="s">
        <v>21</v>
      </c>
      <c r="E18" s="11" t="s">
        <v>14</v>
      </c>
      <c r="F18" s="94" t="s">
        <v>50</v>
      </c>
      <c r="G18" s="94">
        <v>9</v>
      </c>
      <c r="H18" s="11" t="s">
        <v>24</v>
      </c>
      <c r="I18" s="99">
        <v>2</v>
      </c>
      <c r="J18" s="99">
        <v>6</v>
      </c>
      <c r="K18" s="99">
        <v>3</v>
      </c>
      <c r="L18" s="99">
        <v>2</v>
      </c>
      <c r="M18" s="99">
        <v>2</v>
      </c>
      <c r="N18" s="99">
        <v>5</v>
      </c>
      <c r="O18" s="99">
        <v>2</v>
      </c>
      <c r="P18" s="99">
        <v>9</v>
      </c>
      <c r="Q18" s="99">
        <v>31</v>
      </c>
      <c r="R18" s="99">
        <v>53.5</v>
      </c>
    </row>
    <row r="19" spans="1:18" s="8" customFormat="1" ht="45" customHeight="1">
      <c r="A19" s="76">
        <v>8</v>
      </c>
      <c r="B19" s="76" t="s">
        <v>120</v>
      </c>
      <c r="C19" s="11"/>
      <c r="D19" s="11" t="s">
        <v>21</v>
      </c>
      <c r="E19" s="11" t="s">
        <v>14</v>
      </c>
      <c r="F19" s="94" t="s">
        <v>50</v>
      </c>
      <c r="G19" s="94">
        <v>9</v>
      </c>
      <c r="H19" s="11" t="s">
        <v>24</v>
      </c>
      <c r="I19" s="99">
        <v>2</v>
      </c>
      <c r="J19" s="99">
        <v>6</v>
      </c>
      <c r="K19" s="99">
        <v>3</v>
      </c>
      <c r="L19" s="99">
        <v>3</v>
      </c>
      <c r="M19" s="99">
        <v>2</v>
      </c>
      <c r="N19" s="99">
        <v>5</v>
      </c>
      <c r="O19" s="99">
        <v>1</v>
      </c>
      <c r="P19" s="99">
        <v>9</v>
      </c>
      <c r="Q19" s="99">
        <v>31</v>
      </c>
      <c r="R19" s="99">
        <v>53.5</v>
      </c>
    </row>
    <row r="20" spans="1:18" s="8" customFormat="1" ht="45" customHeight="1">
      <c r="A20" s="76">
        <v>9</v>
      </c>
      <c r="B20" s="76" t="s">
        <v>121</v>
      </c>
      <c r="C20" s="11"/>
      <c r="D20" s="11" t="s">
        <v>21</v>
      </c>
      <c r="E20" s="11" t="s">
        <v>14</v>
      </c>
      <c r="F20" s="97" t="s">
        <v>39</v>
      </c>
      <c r="G20" s="97">
        <v>9</v>
      </c>
      <c r="H20" s="11" t="s">
        <v>15</v>
      </c>
      <c r="I20" s="99">
        <v>0</v>
      </c>
      <c r="J20" s="99">
        <v>5</v>
      </c>
      <c r="K20" s="99">
        <v>4</v>
      </c>
      <c r="L20" s="99">
        <v>2</v>
      </c>
      <c r="M20" s="99">
        <v>0</v>
      </c>
      <c r="N20" s="99">
        <v>6</v>
      </c>
      <c r="O20" s="99">
        <v>2</v>
      </c>
      <c r="P20" s="99">
        <v>10</v>
      </c>
      <c r="Q20" s="99">
        <f>SUM(I20:P20)</f>
        <v>29</v>
      </c>
      <c r="R20" s="99">
        <v>53.5</v>
      </c>
    </row>
    <row r="21" spans="1:18" s="8" customFormat="1" ht="45" customHeight="1">
      <c r="A21" s="76">
        <v>10</v>
      </c>
      <c r="B21" s="76" t="s">
        <v>122</v>
      </c>
      <c r="C21" s="11"/>
      <c r="D21" s="11" t="s">
        <v>21</v>
      </c>
      <c r="E21" s="11" t="s">
        <v>14</v>
      </c>
      <c r="F21" s="97" t="s">
        <v>39</v>
      </c>
      <c r="G21" s="97">
        <v>9</v>
      </c>
      <c r="H21" s="11" t="s">
        <v>15</v>
      </c>
      <c r="I21" s="99">
        <v>1</v>
      </c>
      <c r="J21" s="99">
        <v>1</v>
      </c>
      <c r="K21" s="99">
        <v>4</v>
      </c>
      <c r="L21" s="99">
        <v>4</v>
      </c>
      <c r="M21" s="99">
        <v>0</v>
      </c>
      <c r="N21" s="99">
        <v>6</v>
      </c>
      <c r="O21" s="99">
        <v>4</v>
      </c>
      <c r="P21" s="99">
        <v>9</v>
      </c>
      <c r="Q21" s="99">
        <f>SUM(I21:P21)</f>
        <v>29</v>
      </c>
      <c r="R21" s="99">
        <v>53.5</v>
      </c>
    </row>
    <row r="22" spans="1:18" s="8" customFormat="1" ht="39">
      <c r="A22" s="76">
        <v>11</v>
      </c>
      <c r="B22" s="76" t="s">
        <v>123</v>
      </c>
      <c r="C22" s="11"/>
      <c r="D22" s="11" t="s">
        <v>21</v>
      </c>
      <c r="E22" s="11" t="s">
        <v>14</v>
      </c>
      <c r="F22" s="94" t="s">
        <v>50</v>
      </c>
      <c r="G22" s="94">
        <v>9</v>
      </c>
      <c r="H22" s="11" t="s">
        <v>24</v>
      </c>
      <c r="I22" s="99">
        <v>2</v>
      </c>
      <c r="J22" s="99">
        <v>6</v>
      </c>
      <c r="K22" s="99">
        <v>3</v>
      </c>
      <c r="L22" s="99">
        <v>3</v>
      </c>
      <c r="M22" s="99">
        <v>2</v>
      </c>
      <c r="N22" s="99">
        <v>4</v>
      </c>
      <c r="O22" s="99">
        <v>0</v>
      </c>
      <c r="P22" s="99">
        <v>8.5</v>
      </c>
      <c r="Q22" s="99">
        <v>28.5</v>
      </c>
      <c r="R22" s="99">
        <v>53.5</v>
      </c>
    </row>
    <row r="23" spans="1:13" s="8" customFormat="1" ht="14.25" customHeight="1">
      <c r="A23" s="13"/>
      <c r="B23" s="17" t="s">
        <v>7</v>
      </c>
      <c r="C23" s="13"/>
      <c r="D23" s="14"/>
      <c r="E23" s="13" t="s">
        <v>3</v>
      </c>
      <c r="F23" s="17" t="s">
        <v>19</v>
      </c>
      <c r="G23" s="13"/>
      <c r="H23" s="13"/>
      <c r="I23" s="15"/>
      <c r="J23" s="15"/>
      <c r="K23" s="31"/>
      <c r="L23" s="31"/>
      <c r="M23" s="2"/>
    </row>
    <row r="24" spans="1:13" s="8" customFormat="1" ht="12.75" customHeight="1">
      <c r="A24" s="13"/>
      <c r="B24" s="19" t="s">
        <v>8</v>
      </c>
      <c r="C24" s="9"/>
      <c r="D24" s="9"/>
      <c r="E24" s="13" t="s">
        <v>3</v>
      </c>
      <c r="F24" s="9" t="s">
        <v>20</v>
      </c>
      <c r="G24" s="13"/>
      <c r="H24" s="13"/>
      <c r="I24" s="15"/>
      <c r="J24" s="15"/>
      <c r="K24" s="31"/>
      <c r="L24" s="31"/>
      <c r="M24" s="2"/>
    </row>
    <row r="25" spans="1:13" s="8" customFormat="1" ht="15" customHeight="1">
      <c r="A25" s="13"/>
      <c r="B25" s="9"/>
      <c r="C25" s="9"/>
      <c r="D25" s="9"/>
      <c r="E25" s="13" t="s">
        <v>3</v>
      </c>
      <c r="F25" s="9" t="s">
        <v>23</v>
      </c>
      <c r="G25" s="13"/>
      <c r="H25" s="13"/>
      <c r="I25" s="15"/>
      <c r="J25" s="15"/>
      <c r="K25" s="31"/>
      <c r="L25" s="31"/>
      <c r="M25" s="2"/>
    </row>
    <row r="26" spans="1:18" s="8" customFormat="1" ht="12.75" customHeight="1">
      <c r="A26" s="13"/>
      <c r="B26" s="14"/>
      <c r="C26" s="13"/>
      <c r="D26" s="13"/>
      <c r="E26" s="13" t="s">
        <v>30</v>
      </c>
      <c r="F26" s="121" t="s">
        <v>37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8" s="8" customFormat="1" ht="12.75" customHeight="1">
      <c r="A27" s="13"/>
      <c r="B27" s="14"/>
      <c r="C27" s="13"/>
      <c r="D27" s="13"/>
      <c r="E27" s="13" t="s">
        <v>148</v>
      </c>
      <c r="F27" s="121" t="s">
        <v>28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2" s="2" customFormat="1" ht="13.5" customHeight="1">
      <c r="A28" s="13"/>
      <c r="B28" s="14"/>
      <c r="C28" s="13"/>
      <c r="D28" s="13"/>
      <c r="E28" s="13"/>
      <c r="F28" s="13"/>
      <c r="G28" s="13"/>
      <c r="H28" s="13"/>
      <c r="I28" s="15"/>
      <c r="J28" s="15"/>
      <c r="K28" s="16"/>
      <c r="L28" s="16"/>
    </row>
    <row r="29" spans="1:12" s="2" customFormat="1" ht="13.5" customHeight="1">
      <c r="A29" s="13"/>
      <c r="B29" s="14"/>
      <c r="C29" s="13"/>
      <c r="D29" s="13"/>
      <c r="E29" s="13"/>
      <c r="F29" s="13"/>
      <c r="G29" s="13"/>
      <c r="H29" s="13"/>
      <c r="I29" s="15"/>
      <c r="J29" s="15"/>
      <c r="K29" s="16"/>
      <c r="L29" s="16"/>
    </row>
    <row r="30" spans="2:5" s="2" customFormat="1" ht="13.5" customHeight="1">
      <c r="B30" s="17"/>
      <c r="C30" s="13"/>
      <c r="D30" s="14"/>
      <c r="E30" s="13"/>
    </row>
    <row r="31" spans="3:12" s="2" customFormat="1" ht="13.5" customHeight="1">
      <c r="C31" s="18"/>
      <c r="F31" s="13"/>
      <c r="G31" s="9"/>
      <c r="H31" s="9"/>
      <c r="I31" s="9"/>
      <c r="J31" s="9"/>
      <c r="K31" s="9"/>
      <c r="L31" s="9"/>
    </row>
    <row r="32" spans="2:12" s="2" customFormat="1" ht="13.5" customHeight="1">
      <c r="B32" s="19"/>
      <c r="C32" s="9"/>
      <c r="D32" s="9"/>
      <c r="E32" s="13"/>
      <c r="F32" s="13"/>
      <c r="G32" s="9"/>
      <c r="H32" s="9"/>
      <c r="I32" s="9"/>
      <c r="J32" s="9"/>
      <c r="K32" s="9"/>
      <c r="L32" s="9"/>
    </row>
    <row r="33" spans="2:12" s="2" customFormat="1" ht="13.5" customHeight="1">
      <c r="B33" s="9"/>
      <c r="C33" s="9"/>
      <c r="D33" s="9"/>
      <c r="E33" s="13"/>
      <c r="F33" s="13"/>
      <c r="G33" s="9"/>
      <c r="H33" s="9"/>
      <c r="I33" s="9"/>
      <c r="J33" s="9"/>
      <c r="K33" s="9"/>
      <c r="L33" s="9"/>
    </row>
    <row r="34" spans="2:12" s="2" customFormat="1" ht="13.5" customHeight="1">
      <c r="B34" s="9"/>
      <c r="C34" s="9"/>
      <c r="D34" s="9"/>
      <c r="E34" s="13"/>
      <c r="F34" s="13"/>
      <c r="G34" s="9"/>
      <c r="H34" s="9"/>
      <c r="I34" s="9"/>
      <c r="J34" s="9"/>
      <c r="K34" s="9"/>
      <c r="L34" s="9"/>
    </row>
    <row r="35" spans="2:12" s="2" customFormat="1" ht="13.5" customHeight="1">
      <c r="B35" s="9"/>
      <c r="C35" s="9"/>
      <c r="D35" s="9"/>
      <c r="E35" s="13"/>
      <c r="F35" s="13"/>
      <c r="G35" s="9"/>
      <c r="H35" s="9"/>
      <c r="I35" s="9"/>
      <c r="J35" s="9"/>
      <c r="K35" s="9"/>
      <c r="L35" s="9"/>
    </row>
    <row r="36" spans="2:12" s="2" customFormat="1" ht="13.5" customHeight="1">
      <c r="B36" s="9"/>
      <c r="C36" s="9"/>
      <c r="D36" s="9"/>
      <c r="E36" s="13"/>
      <c r="F36" s="13"/>
      <c r="G36" s="9"/>
      <c r="H36" s="9"/>
      <c r="I36" s="9"/>
      <c r="J36" s="9"/>
      <c r="K36" s="9"/>
      <c r="L36" s="9"/>
    </row>
    <row r="37" spans="2:12" s="2" customFormat="1" ht="13.5" customHeight="1">
      <c r="B37" s="9"/>
      <c r="C37" s="9"/>
      <c r="D37" s="9"/>
      <c r="E37" s="13"/>
      <c r="F37" s="13"/>
      <c r="G37" s="9"/>
      <c r="H37" s="9"/>
      <c r="I37" s="9"/>
      <c r="J37" s="9"/>
      <c r="K37" s="9"/>
      <c r="L37" s="9"/>
    </row>
    <row r="38" spans="2:12" s="2" customFormat="1" ht="13.5" customHeight="1">
      <c r="B38" s="9"/>
      <c r="C38" s="9"/>
      <c r="D38" s="9"/>
      <c r="E38" s="13"/>
      <c r="F38" s="13"/>
      <c r="G38" s="9"/>
      <c r="H38" s="9"/>
      <c r="I38" s="9"/>
      <c r="J38" s="9"/>
      <c r="K38" s="9"/>
      <c r="L38" s="9"/>
    </row>
    <row r="39" spans="2:12" s="2" customFormat="1" ht="13.5" customHeight="1">
      <c r="B39" s="9"/>
      <c r="C39" s="9"/>
      <c r="D39" s="9"/>
      <c r="E39" s="13"/>
      <c r="F39" s="13"/>
      <c r="G39" s="9"/>
      <c r="H39" s="9"/>
      <c r="I39" s="9"/>
      <c r="J39" s="9"/>
      <c r="K39" s="9"/>
      <c r="L39" s="9"/>
    </row>
  </sheetData>
  <sheetProtection/>
  <mergeCells count="11">
    <mergeCell ref="F27:R27"/>
    <mergeCell ref="A1:O1"/>
    <mergeCell ref="A3:V3"/>
    <mergeCell ref="A4:V4"/>
    <mergeCell ref="A5:V5"/>
    <mergeCell ref="A6:V6"/>
    <mergeCell ref="F26:R26"/>
    <mergeCell ref="A7:S7"/>
    <mergeCell ref="A9:J9"/>
    <mergeCell ref="A10:J10"/>
    <mergeCell ref="A8:V8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7">
      <selection activeCell="C12" sqref="C12:C15"/>
    </sheetView>
  </sheetViews>
  <sheetFormatPr defaultColWidth="9.140625" defaultRowHeight="12.75"/>
  <cols>
    <col min="1" max="1" width="3.57421875" style="0" customWidth="1"/>
    <col min="2" max="2" width="6.8515625" style="0" customWidth="1"/>
    <col min="3" max="3" width="18.57421875" style="0" customWidth="1"/>
    <col min="4" max="4" width="7.57421875" style="0" customWidth="1"/>
    <col min="5" max="5" width="21.28125" style="0" customWidth="1"/>
    <col min="6" max="7" width="6.421875" style="0" customWidth="1"/>
    <col min="8" max="8" width="11.28125" style="0" customWidth="1"/>
    <col min="9" max="9" width="7.140625" style="0" customWidth="1"/>
    <col min="10" max="10" width="7.00390625" style="0" customWidth="1"/>
    <col min="11" max="11" width="6.7109375" style="0" customWidth="1"/>
    <col min="12" max="12" width="6.57421875" style="0" customWidth="1"/>
    <col min="13" max="14" width="7.00390625" style="0" customWidth="1"/>
    <col min="15" max="15" width="6.28125" style="0" customWidth="1"/>
    <col min="16" max="16" width="7.00390625" style="0" customWidth="1"/>
    <col min="17" max="17" width="5.28125" style="0" customWidth="1"/>
    <col min="18" max="18" width="7.28125" style="0" customWidth="1"/>
  </cols>
  <sheetData>
    <row r="1" spans="1:17" s="1" customFormat="1" ht="12.75">
      <c r="A1" s="117" t="s">
        <v>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118" t="s">
        <v>107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s="1" customFormat="1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s="1" customFormat="1" ht="12.75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s="6" customFormat="1" ht="12.75">
      <c r="A6" s="122" t="s">
        <v>17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4" s="6" customFormat="1" ht="12.75" customHeight="1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7" s="6" customFormat="1" ht="12.75" customHeight="1">
      <c r="A8" s="120" t="s">
        <v>23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3" s="6" customFormat="1" ht="12.75" customHeight="1">
      <c r="A9" s="120" t="s">
        <v>37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s="6" customFormat="1" ht="12.75" customHeight="1" thickBot="1">
      <c r="A10" s="120" t="s">
        <v>32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8" s="2" customFormat="1" ht="93" thickBot="1">
      <c r="A11" s="32" t="s">
        <v>1</v>
      </c>
      <c r="B11" s="53" t="s">
        <v>0</v>
      </c>
      <c r="C11" s="47" t="s">
        <v>12</v>
      </c>
      <c r="D11" s="47" t="s">
        <v>2</v>
      </c>
      <c r="E11" s="47" t="s">
        <v>9</v>
      </c>
      <c r="F11" s="45" t="s">
        <v>10</v>
      </c>
      <c r="G11" s="46" t="s">
        <v>11</v>
      </c>
      <c r="H11" s="47" t="s">
        <v>4</v>
      </c>
      <c r="I11" s="65" t="s">
        <v>51</v>
      </c>
      <c r="J11" s="66" t="s">
        <v>52</v>
      </c>
      <c r="K11" s="59" t="s">
        <v>53</v>
      </c>
      <c r="L11" s="59" t="s">
        <v>54</v>
      </c>
      <c r="M11" s="59" t="s">
        <v>55</v>
      </c>
      <c r="N11" s="59" t="s">
        <v>57</v>
      </c>
      <c r="O11" s="59" t="s">
        <v>88</v>
      </c>
      <c r="P11" s="60" t="s">
        <v>89</v>
      </c>
      <c r="Q11" s="83" t="s">
        <v>5</v>
      </c>
      <c r="R11" s="62" t="s">
        <v>6</v>
      </c>
    </row>
    <row r="12" spans="1:18" s="8" customFormat="1" ht="39">
      <c r="A12" s="81">
        <v>1</v>
      </c>
      <c r="B12" s="84" t="s">
        <v>90</v>
      </c>
      <c r="C12" s="11"/>
      <c r="D12" s="85" t="s">
        <v>16</v>
      </c>
      <c r="E12" s="85" t="s">
        <v>14</v>
      </c>
      <c r="F12" s="85">
        <v>10</v>
      </c>
      <c r="G12" s="85">
        <v>10</v>
      </c>
      <c r="H12" s="85" t="s">
        <v>22</v>
      </c>
      <c r="I12" s="86">
        <v>4</v>
      </c>
      <c r="J12" s="86">
        <v>2</v>
      </c>
      <c r="K12" s="87">
        <v>4.5</v>
      </c>
      <c r="L12" s="87">
        <v>6</v>
      </c>
      <c r="M12" s="86">
        <v>4</v>
      </c>
      <c r="N12" s="86">
        <v>5</v>
      </c>
      <c r="O12" s="80">
        <v>5</v>
      </c>
      <c r="P12" s="80">
        <v>9.5</v>
      </c>
      <c r="Q12" s="80">
        <f>SUM(I12:P12)</f>
        <v>40</v>
      </c>
      <c r="R12" s="68">
        <v>51.5</v>
      </c>
    </row>
    <row r="13" spans="1:18" s="8" customFormat="1" ht="39">
      <c r="A13" s="82">
        <v>2</v>
      </c>
      <c r="B13" s="84" t="s">
        <v>91</v>
      </c>
      <c r="C13" s="85"/>
      <c r="D13" s="85" t="s">
        <v>16</v>
      </c>
      <c r="E13" s="85" t="s">
        <v>14</v>
      </c>
      <c r="F13" s="85">
        <v>10</v>
      </c>
      <c r="G13" s="85">
        <v>10</v>
      </c>
      <c r="H13" s="85" t="s">
        <v>22</v>
      </c>
      <c r="I13" s="86">
        <v>2</v>
      </c>
      <c r="J13" s="86">
        <v>2</v>
      </c>
      <c r="K13" s="86">
        <v>3</v>
      </c>
      <c r="L13" s="86">
        <v>4</v>
      </c>
      <c r="M13" s="86">
        <v>3</v>
      </c>
      <c r="N13" s="86">
        <v>0</v>
      </c>
      <c r="O13" s="80">
        <v>5</v>
      </c>
      <c r="P13" s="80">
        <v>7.5</v>
      </c>
      <c r="Q13" s="80">
        <f>SUM(I13:P13)</f>
        <v>26.5</v>
      </c>
      <c r="R13" s="68">
        <v>51.5</v>
      </c>
    </row>
    <row r="14" spans="1:18" s="8" customFormat="1" ht="39">
      <c r="A14" s="82">
        <v>3</v>
      </c>
      <c r="B14" s="84" t="s">
        <v>92</v>
      </c>
      <c r="C14" s="11"/>
      <c r="D14" s="85" t="s">
        <v>16</v>
      </c>
      <c r="E14" s="85" t="s">
        <v>14</v>
      </c>
      <c r="F14" s="85">
        <v>10</v>
      </c>
      <c r="G14" s="85">
        <v>10</v>
      </c>
      <c r="H14" s="85" t="s">
        <v>22</v>
      </c>
      <c r="I14" s="86">
        <v>0</v>
      </c>
      <c r="J14" s="86">
        <v>2.5</v>
      </c>
      <c r="K14" s="86">
        <v>0.5</v>
      </c>
      <c r="L14" s="86">
        <v>2</v>
      </c>
      <c r="M14" s="86">
        <v>5</v>
      </c>
      <c r="N14" s="86">
        <v>0</v>
      </c>
      <c r="O14" s="80">
        <v>0</v>
      </c>
      <c r="P14" s="80">
        <v>7</v>
      </c>
      <c r="Q14" s="80">
        <f>SUM(I14:P14)</f>
        <v>17</v>
      </c>
      <c r="R14" s="68">
        <v>51.5</v>
      </c>
    </row>
    <row r="15" spans="1:18" s="8" customFormat="1" ht="39">
      <c r="A15" s="82">
        <v>4</v>
      </c>
      <c r="B15" s="84" t="s">
        <v>93</v>
      </c>
      <c r="C15" s="11"/>
      <c r="D15" s="85" t="s">
        <v>16</v>
      </c>
      <c r="E15" s="85" t="s">
        <v>14</v>
      </c>
      <c r="F15" s="85">
        <v>10</v>
      </c>
      <c r="G15" s="85">
        <v>10</v>
      </c>
      <c r="H15" s="85" t="str">
        <f>H12</f>
        <v>Николаева Людмила Николаевна</v>
      </c>
      <c r="I15" s="86">
        <v>2</v>
      </c>
      <c r="J15" s="86">
        <v>3</v>
      </c>
      <c r="K15" s="87">
        <v>3</v>
      </c>
      <c r="L15" s="86">
        <v>4</v>
      </c>
      <c r="M15" s="86">
        <v>6</v>
      </c>
      <c r="N15" s="86">
        <v>0</v>
      </c>
      <c r="O15" s="80">
        <v>5</v>
      </c>
      <c r="P15" s="80">
        <v>0</v>
      </c>
      <c r="Q15" s="80">
        <f>SUM(I15:P15)</f>
        <v>23</v>
      </c>
      <c r="R15" s="68">
        <v>51.5</v>
      </c>
    </row>
    <row r="16" spans="1:14" s="8" customFormat="1" ht="13.5" customHeight="1">
      <c r="A16" s="13"/>
      <c r="B16" s="17" t="s">
        <v>7</v>
      </c>
      <c r="C16" s="13"/>
      <c r="E16" s="13" t="s">
        <v>3</v>
      </c>
      <c r="F16" s="17" t="s">
        <v>19</v>
      </c>
      <c r="G16" s="13"/>
      <c r="H16" s="13"/>
      <c r="I16" s="15"/>
      <c r="J16" s="15"/>
      <c r="K16" s="15"/>
      <c r="L16" s="16"/>
      <c r="M16" s="31"/>
      <c r="N16" s="2"/>
    </row>
    <row r="17" spans="1:14" s="8" customFormat="1" ht="12.75">
      <c r="A17" s="13"/>
      <c r="B17" s="19" t="s">
        <v>8</v>
      </c>
      <c r="C17" s="9"/>
      <c r="E17" s="13" t="s">
        <v>3</v>
      </c>
      <c r="F17" s="9" t="s">
        <v>20</v>
      </c>
      <c r="G17" s="13"/>
      <c r="H17" s="13"/>
      <c r="I17" s="15"/>
      <c r="J17" s="15"/>
      <c r="K17" s="15"/>
      <c r="L17" s="16"/>
      <c r="M17" s="31"/>
      <c r="N17" s="2"/>
    </row>
    <row r="18" spans="1:14" s="8" customFormat="1" ht="12.75">
      <c r="A18" s="13"/>
      <c r="B18" s="9"/>
      <c r="C18" s="9"/>
      <c r="E18" s="13" t="s">
        <v>3</v>
      </c>
      <c r="F18" s="9" t="s">
        <v>23</v>
      </c>
      <c r="G18" s="13"/>
      <c r="H18" s="13"/>
      <c r="I18" s="15"/>
      <c r="J18" s="15"/>
      <c r="K18" s="15"/>
      <c r="L18" s="16"/>
      <c r="M18" s="31"/>
      <c r="N18" s="2"/>
    </row>
    <row r="19" spans="1:17" s="8" customFormat="1" ht="12.75">
      <c r="A19" s="13"/>
      <c r="B19" s="9"/>
      <c r="C19" s="9"/>
      <c r="D19" s="9"/>
      <c r="E19" s="13" t="s">
        <v>3</v>
      </c>
      <c r="F19" s="120" t="s">
        <v>27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7" s="8" customFormat="1" ht="13.5" customHeight="1">
      <c r="A20" s="13"/>
      <c r="B20" s="14"/>
      <c r="C20" s="13"/>
      <c r="D20" s="13"/>
      <c r="E20" s="13" t="s">
        <v>30</v>
      </c>
      <c r="F20" s="120" t="s">
        <v>28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1:14" s="8" customFormat="1" ht="12.75">
      <c r="A21" s="13"/>
      <c r="B21" s="14"/>
      <c r="C21" s="13"/>
      <c r="D21" s="13"/>
      <c r="E21" s="13"/>
      <c r="F21" s="13"/>
      <c r="G21" s="13"/>
      <c r="H21" s="13"/>
      <c r="I21" s="15"/>
      <c r="J21" s="15"/>
      <c r="K21" s="15"/>
      <c r="L21" s="16"/>
      <c r="M21" s="31"/>
      <c r="N21" s="2"/>
    </row>
    <row r="22" spans="1:14" s="8" customFormat="1" ht="12.75">
      <c r="A22" s="13"/>
      <c r="B22" s="14"/>
      <c r="C22" s="13"/>
      <c r="D22" s="13"/>
      <c r="E22" s="13"/>
      <c r="F22" s="13"/>
      <c r="G22" s="13"/>
      <c r="H22" s="13"/>
      <c r="I22" s="15"/>
      <c r="J22" s="15"/>
      <c r="K22" s="15"/>
      <c r="L22" s="16"/>
      <c r="M22" s="31"/>
      <c r="N22" s="2"/>
    </row>
    <row r="23" spans="1:13" s="2" customFormat="1" ht="13.5" customHeight="1">
      <c r="A23" s="13"/>
      <c r="B23" s="14"/>
      <c r="C23" s="13"/>
      <c r="D23" s="13"/>
      <c r="E23" s="13"/>
      <c r="F23" s="13"/>
      <c r="G23" s="13"/>
      <c r="H23" s="13"/>
      <c r="I23" s="15"/>
      <c r="J23" s="15"/>
      <c r="K23" s="15"/>
      <c r="L23" s="16"/>
      <c r="M23" s="16"/>
    </row>
    <row r="24" spans="1:13" s="2" customFormat="1" ht="13.5" customHeight="1">
      <c r="A24" s="13"/>
      <c r="B24" s="17"/>
      <c r="C24" s="13"/>
      <c r="D24" s="14"/>
      <c r="E24" s="13"/>
      <c r="F24" s="13"/>
      <c r="G24" s="13"/>
      <c r="H24" s="13"/>
      <c r="I24" s="15"/>
      <c r="J24" s="15"/>
      <c r="K24" s="15"/>
      <c r="L24" s="16"/>
      <c r="M24" s="16"/>
    </row>
    <row r="25" spans="3:12" s="2" customFormat="1" ht="13.5" customHeight="1">
      <c r="C25" s="18"/>
      <c r="L25" s="4"/>
    </row>
    <row r="26" spans="2:13" s="2" customFormat="1" ht="13.5" customHeight="1">
      <c r="B26" s="19"/>
      <c r="C26" s="9"/>
      <c r="E26" s="13"/>
      <c r="F26" s="13"/>
      <c r="G26" s="9"/>
      <c r="H26" s="9"/>
      <c r="I26" s="9"/>
      <c r="J26" s="9"/>
      <c r="K26" s="9"/>
      <c r="L26" s="9"/>
      <c r="M26" s="9"/>
    </row>
    <row r="27" spans="2:13" s="2" customFormat="1" ht="13.5" customHeight="1">
      <c r="B27" s="9"/>
      <c r="C27" s="9"/>
      <c r="D27" s="9"/>
      <c r="E27" s="13"/>
      <c r="F27" s="13"/>
      <c r="G27" s="9"/>
      <c r="H27" s="9"/>
      <c r="I27" s="9"/>
      <c r="J27" s="9"/>
      <c r="K27" s="9"/>
      <c r="L27" s="9"/>
      <c r="M27" s="9"/>
    </row>
    <row r="28" spans="2:13" s="2" customFormat="1" ht="13.5" customHeight="1">
      <c r="B28" s="9"/>
      <c r="C28" s="9"/>
      <c r="D28" s="9"/>
      <c r="E28" s="13"/>
      <c r="F28" s="13"/>
      <c r="G28" s="9"/>
      <c r="H28" s="9"/>
      <c r="I28" s="9"/>
      <c r="J28" s="9"/>
      <c r="K28" s="9"/>
      <c r="L28" s="9"/>
      <c r="M28" s="9"/>
    </row>
    <row r="29" spans="2:13" s="2" customFormat="1" ht="13.5" customHeight="1">
      <c r="B29" s="9"/>
      <c r="C29" s="9"/>
      <c r="D29" s="9"/>
      <c r="E29" s="13"/>
      <c r="F29" s="13"/>
      <c r="G29" s="9"/>
      <c r="H29" s="9"/>
      <c r="I29" s="9"/>
      <c r="J29" s="9"/>
      <c r="K29" s="9"/>
      <c r="L29" s="9"/>
      <c r="M29" s="9"/>
    </row>
    <row r="30" spans="2:13" s="2" customFormat="1" ht="13.5" customHeight="1">
      <c r="B30" s="9"/>
      <c r="C30" s="9"/>
      <c r="D30" s="9"/>
      <c r="E30" s="13"/>
      <c r="F30" s="13"/>
      <c r="G30" s="9"/>
      <c r="H30" s="9"/>
      <c r="I30" s="9"/>
      <c r="J30" s="9"/>
      <c r="K30" s="9"/>
      <c r="L30" s="9"/>
      <c r="M30" s="9"/>
    </row>
    <row r="31" spans="2:13" s="2" customFormat="1" ht="13.5" customHeight="1">
      <c r="B31" s="9"/>
      <c r="C31" s="9"/>
      <c r="D31" s="9"/>
      <c r="E31" s="13"/>
      <c r="F31" s="13"/>
      <c r="G31" s="9"/>
      <c r="H31" s="9"/>
      <c r="I31" s="9"/>
      <c r="J31" s="9"/>
      <c r="K31" s="9"/>
      <c r="L31" s="9"/>
      <c r="M31" s="9"/>
    </row>
    <row r="32" spans="2:13" s="2" customFormat="1" ht="13.5" customHeight="1">
      <c r="B32" s="9"/>
      <c r="C32" s="9"/>
      <c r="D32" s="9"/>
      <c r="E32" s="13"/>
      <c r="F32" s="13"/>
      <c r="G32" s="9"/>
      <c r="H32" s="9"/>
      <c r="I32" s="9"/>
      <c r="J32" s="9"/>
      <c r="K32" s="9"/>
      <c r="L32" s="9"/>
      <c r="M32" s="9"/>
    </row>
    <row r="33" spans="2:13" s="2" customFormat="1" ht="13.5" customHeight="1">
      <c r="B33" s="9"/>
      <c r="C33" s="9"/>
      <c r="D33" s="9"/>
      <c r="E33" s="13"/>
      <c r="F33" s="13"/>
      <c r="G33" s="9"/>
      <c r="H33" s="9"/>
      <c r="I33" s="9"/>
      <c r="J33" s="9"/>
      <c r="K33" s="9"/>
      <c r="L33" s="9"/>
      <c r="M33" s="9"/>
    </row>
    <row r="34" spans="2:13" s="2" customFormat="1" ht="13.5" customHeight="1">
      <c r="B34" s="9"/>
      <c r="C34" s="9"/>
      <c r="D34" s="9"/>
      <c r="E34" s="13"/>
      <c r="F34" s="13"/>
      <c r="G34" s="9"/>
      <c r="H34" s="9"/>
      <c r="I34" s="9"/>
      <c r="J34" s="9"/>
      <c r="K34" s="9"/>
      <c r="L34" s="9"/>
      <c r="M34" s="9"/>
    </row>
  </sheetData>
  <sheetProtection/>
  <mergeCells count="11">
    <mergeCell ref="A1:Q1"/>
    <mergeCell ref="A3:Q3"/>
    <mergeCell ref="A4:Q4"/>
    <mergeCell ref="A5:Q5"/>
    <mergeCell ref="A6:Q6"/>
    <mergeCell ref="A7:N7"/>
    <mergeCell ref="F19:Q19"/>
    <mergeCell ref="F20:Q20"/>
    <mergeCell ref="A9:M9"/>
    <mergeCell ref="A10:M10"/>
    <mergeCell ref="A8:Q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A1">
      <selection activeCell="C11" sqref="C11:C1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16.28125" style="0" customWidth="1"/>
    <col min="4" max="4" width="7.421875" style="0" customWidth="1"/>
    <col min="5" max="5" width="21.7109375" style="0" customWidth="1"/>
    <col min="6" max="6" width="7.140625" style="0" customWidth="1"/>
    <col min="7" max="7" width="6.28125" style="0" customWidth="1"/>
    <col min="8" max="8" width="23.8515625" style="0" customWidth="1"/>
    <col min="9" max="9" width="6.281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7109375" style="0" customWidth="1"/>
    <col min="14" max="14" width="7.421875" style="0" customWidth="1"/>
    <col min="15" max="15" width="7.140625" style="0" customWidth="1"/>
  </cols>
  <sheetData>
    <row r="1" spans="1:21" s="1" customFormat="1" ht="12.75">
      <c r="A1" s="117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1" customFormat="1" ht="12.75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" customFormat="1" ht="12.75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s="1" customFormat="1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6" customFormat="1" ht="12.75">
      <c r="A5" s="122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18" s="6" customFormat="1" ht="12.75" customHeight="1">
      <c r="A6" s="122" t="s">
        <v>18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21" s="6" customFormat="1" ht="12.75" customHeight="1">
      <c r="A7" s="120" t="s">
        <v>23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17" s="6" customFormat="1" ht="12.75" customHeight="1">
      <c r="A8" s="120" t="s">
        <v>37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s="6" customFormat="1" ht="12.75" customHeight="1" thickBot="1">
      <c r="A9" s="120" t="s">
        <v>28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7" s="2" customFormat="1" ht="79.5" thickBot="1">
      <c r="A10" s="32" t="s">
        <v>1</v>
      </c>
      <c r="B10" s="33" t="s">
        <v>0</v>
      </c>
      <c r="C10" s="34" t="s">
        <v>12</v>
      </c>
      <c r="D10" s="34" t="s">
        <v>2</v>
      </c>
      <c r="E10" s="34" t="s">
        <v>9</v>
      </c>
      <c r="F10" s="38" t="s">
        <v>10</v>
      </c>
      <c r="G10" s="35" t="s">
        <v>11</v>
      </c>
      <c r="H10" s="34" t="s">
        <v>4</v>
      </c>
      <c r="I10" s="36" t="s">
        <v>97</v>
      </c>
      <c r="J10" s="89" t="s">
        <v>25</v>
      </c>
      <c r="K10" s="89" t="s">
        <v>98</v>
      </c>
      <c r="L10" s="89" t="s">
        <v>99</v>
      </c>
      <c r="M10" s="89" t="s">
        <v>100</v>
      </c>
      <c r="N10" s="89" t="s">
        <v>101</v>
      </c>
      <c r="O10" s="34" t="s">
        <v>102</v>
      </c>
      <c r="P10" s="37" t="s">
        <v>5</v>
      </c>
      <c r="Q10" s="37" t="s">
        <v>6</v>
      </c>
    </row>
    <row r="11" spans="1:18" s="8" customFormat="1" ht="39">
      <c r="A11" s="27">
        <v>1</v>
      </c>
      <c r="B11" s="23" t="s">
        <v>103</v>
      </c>
      <c r="C11" s="11"/>
      <c r="D11" s="22" t="s">
        <v>16</v>
      </c>
      <c r="E11" s="22" t="s">
        <v>14</v>
      </c>
      <c r="F11" s="39">
        <v>11</v>
      </c>
      <c r="G11" s="28">
        <v>11</v>
      </c>
      <c r="H11" s="11" t="s">
        <v>29</v>
      </c>
      <c r="I11" s="24">
        <v>5</v>
      </c>
      <c r="J11" s="90">
        <v>2</v>
      </c>
      <c r="K11" s="90">
        <v>2</v>
      </c>
      <c r="L11" s="90">
        <v>10</v>
      </c>
      <c r="M11" s="90">
        <v>5</v>
      </c>
      <c r="N11" s="90">
        <v>6</v>
      </c>
      <c r="O11" s="25">
        <v>10</v>
      </c>
      <c r="P11" s="26">
        <f>SUM(I11:O11)</f>
        <v>40</v>
      </c>
      <c r="Q11" s="116">
        <v>51.5</v>
      </c>
      <c r="R11" s="2"/>
    </row>
    <row r="12" spans="1:18" s="8" customFormat="1" ht="39">
      <c r="A12" s="29">
        <v>2</v>
      </c>
      <c r="B12" s="10" t="s">
        <v>104</v>
      </c>
      <c r="C12" s="22"/>
      <c r="D12" s="22" t="s">
        <v>16</v>
      </c>
      <c r="E12" s="11" t="s">
        <v>14</v>
      </c>
      <c r="F12" s="40">
        <v>11</v>
      </c>
      <c r="G12" s="30">
        <v>11</v>
      </c>
      <c r="H12" s="22" t="s">
        <v>29</v>
      </c>
      <c r="I12" s="20">
        <v>4</v>
      </c>
      <c r="J12" s="67">
        <v>2</v>
      </c>
      <c r="K12" s="67">
        <v>1.5</v>
      </c>
      <c r="L12" s="67">
        <v>10</v>
      </c>
      <c r="M12" s="67">
        <v>3</v>
      </c>
      <c r="N12" s="67">
        <v>6</v>
      </c>
      <c r="O12" s="12">
        <v>10</v>
      </c>
      <c r="P12" s="116">
        <v>36.5</v>
      </c>
      <c r="Q12" s="116">
        <v>51.5</v>
      </c>
      <c r="R12" s="2"/>
    </row>
    <row r="13" spans="1:18" s="8" customFormat="1" ht="39">
      <c r="A13" s="29">
        <v>3</v>
      </c>
      <c r="B13" s="10" t="s">
        <v>105</v>
      </c>
      <c r="C13" s="11"/>
      <c r="D13" s="22" t="s">
        <v>16</v>
      </c>
      <c r="E13" s="11" t="s">
        <v>14</v>
      </c>
      <c r="F13" s="40">
        <v>11</v>
      </c>
      <c r="G13" s="30">
        <v>11</v>
      </c>
      <c r="H13" s="22" t="s">
        <v>29</v>
      </c>
      <c r="I13" s="20">
        <v>3</v>
      </c>
      <c r="J13" s="67">
        <v>0</v>
      </c>
      <c r="K13" s="67">
        <v>2</v>
      </c>
      <c r="L13" s="67">
        <v>9</v>
      </c>
      <c r="M13" s="67">
        <v>4</v>
      </c>
      <c r="N13" s="67">
        <v>0</v>
      </c>
      <c r="O13" s="12">
        <v>10</v>
      </c>
      <c r="P13" s="21">
        <f>SUM(I13:O13)</f>
        <v>28</v>
      </c>
      <c r="Q13" s="116">
        <v>51.5</v>
      </c>
      <c r="R13" s="2"/>
    </row>
    <row r="14" spans="1:18" s="8" customFormat="1" ht="39">
      <c r="A14" s="29">
        <v>4</v>
      </c>
      <c r="B14" s="10" t="s">
        <v>106</v>
      </c>
      <c r="C14" s="11"/>
      <c r="D14" s="22" t="s">
        <v>16</v>
      </c>
      <c r="E14" s="11" t="s">
        <v>14</v>
      </c>
      <c r="F14" s="40">
        <v>11</v>
      </c>
      <c r="G14" s="30">
        <v>11</v>
      </c>
      <c r="H14" s="22" t="s">
        <v>29</v>
      </c>
      <c r="I14" s="20">
        <v>2</v>
      </c>
      <c r="J14" s="67">
        <v>0</v>
      </c>
      <c r="K14" s="67">
        <v>1</v>
      </c>
      <c r="L14" s="67">
        <v>5</v>
      </c>
      <c r="M14" s="67">
        <v>4</v>
      </c>
      <c r="N14" s="67">
        <v>0</v>
      </c>
      <c r="O14" s="12">
        <v>10</v>
      </c>
      <c r="P14" s="21">
        <f>SUM(I14:O14)</f>
        <v>22</v>
      </c>
      <c r="Q14" s="116">
        <v>51.5</v>
      </c>
      <c r="R14" s="2"/>
    </row>
    <row r="15" spans="1:18" s="8" customFormat="1" ht="13.5" customHeight="1">
      <c r="A15" s="13"/>
      <c r="B15" s="17" t="s">
        <v>7</v>
      </c>
      <c r="C15" s="13"/>
      <c r="E15" s="13" t="s">
        <v>3</v>
      </c>
      <c r="F15" s="17" t="s">
        <v>19</v>
      </c>
      <c r="G15" s="13"/>
      <c r="H15" s="13"/>
      <c r="I15" s="15"/>
      <c r="J15" s="15"/>
      <c r="K15" s="15"/>
      <c r="L15" s="15"/>
      <c r="M15" s="15"/>
      <c r="N15" s="15"/>
      <c r="O15" s="15"/>
      <c r="P15" s="31"/>
      <c r="Q15" s="31"/>
      <c r="R15" s="2"/>
    </row>
    <row r="16" spans="1:18" s="8" customFormat="1" ht="12.75">
      <c r="A16" s="13"/>
      <c r="B16" s="19" t="s">
        <v>8</v>
      </c>
      <c r="C16" s="9"/>
      <c r="E16" s="13" t="s">
        <v>3</v>
      </c>
      <c r="F16" s="9" t="s">
        <v>20</v>
      </c>
      <c r="G16" s="13"/>
      <c r="H16" s="13"/>
      <c r="I16" s="15"/>
      <c r="J16" s="15"/>
      <c r="K16" s="15"/>
      <c r="L16" s="15"/>
      <c r="M16" s="15"/>
      <c r="N16" s="15"/>
      <c r="O16" s="15"/>
      <c r="P16" s="31"/>
      <c r="Q16" s="31"/>
      <c r="R16" s="2"/>
    </row>
    <row r="17" spans="1:18" s="8" customFormat="1" ht="12.75">
      <c r="A17" s="13"/>
      <c r="B17" s="19"/>
      <c r="C17" s="9"/>
      <c r="E17" s="13" t="s">
        <v>3</v>
      </c>
      <c r="F17" s="9" t="s">
        <v>23</v>
      </c>
      <c r="G17" s="13"/>
      <c r="H17" s="13"/>
      <c r="I17" s="15"/>
      <c r="J17" s="15"/>
      <c r="K17" s="15"/>
      <c r="L17" s="15"/>
      <c r="M17" s="15"/>
      <c r="N17" s="15"/>
      <c r="O17" s="15"/>
      <c r="P17" s="31"/>
      <c r="Q17" s="31"/>
      <c r="R17" s="2"/>
    </row>
    <row r="18" spans="1:22" s="8" customFormat="1" ht="12.75">
      <c r="A18" s="13"/>
      <c r="B18" s="19"/>
      <c r="C18" s="9"/>
      <c r="E18" s="13" t="s">
        <v>3</v>
      </c>
      <c r="F18" s="120" t="s">
        <v>37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s="8" customFormat="1" ht="12.75">
      <c r="A19" s="13"/>
      <c r="B19" s="9"/>
      <c r="C19" s="9"/>
      <c r="E19" s="13" t="s">
        <v>49</v>
      </c>
      <c r="F19" s="120" t="s">
        <v>28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4" s="8" customFormat="1" ht="12.75">
      <c r="A20" s="13"/>
      <c r="B20" s="14"/>
      <c r="C20" s="13"/>
      <c r="D20" s="13"/>
    </row>
    <row r="21" spans="1:4" s="8" customFormat="1" ht="12.75">
      <c r="A21" s="13"/>
      <c r="B21" s="14"/>
      <c r="C21" s="13"/>
      <c r="D21" s="13"/>
    </row>
    <row r="22" spans="1:18" s="8" customFormat="1" ht="12.75">
      <c r="A22" s="13"/>
      <c r="B22" s="14"/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31"/>
      <c r="Q22" s="31"/>
      <c r="R22" s="2"/>
    </row>
    <row r="23" spans="1:18" s="8" customFormat="1" ht="12.75">
      <c r="A23" s="13"/>
      <c r="B23" s="14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31"/>
      <c r="Q23" s="31"/>
      <c r="R23" s="2"/>
    </row>
    <row r="24" spans="1:18" s="8" customFormat="1" ht="12.75">
      <c r="A24" s="13"/>
      <c r="B24" s="14"/>
      <c r="C24" s="13"/>
      <c r="D24" s="13"/>
      <c r="E24" s="13"/>
      <c r="F24" s="13"/>
      <c r="G24" s="13"/>
      <c r="H24" s="13"/>
      <c r="I24" s="15"/>
      <c r="J24" s="15"/>
      <c r="K24" s="15"/>
      <c r="L24" s="15"/>
      <c r="M24" s="15"/>
      <c r="N24" s="15"/>
      <c r="O24" s="15"/>
      <c r="P24" s="31"/>
      <c r="Q24" s="31"/>
      <c r="R24" s="2"/>
    </row>
    <row r="25" spans="1:17" s="2" customFormat="1" ht="13.5" customHeight="1">
      <c r="A25" s="13"/>
      <c r="B25" s="14"/>
      <c r="C25" s="13"/>
      <c r="D25" s="13"/>
      <c r="E25" s="13"/>
      <c r="F25" s="13"/>
      <c r="G25" s="13"/>
      <c r="H25" s="13"/>
      <c r="I25" s="15"/>
      <c r="J25" s="15"/>
      <c r="K25" s="15"/>
      <c r="L25" s="15"/>
      <c r="M25" s="15"/>
      <c r="N25" s="15"/>
      <c r="O25" s="15"/>
      <c r="P25" s="16"/>
      <c r="Q25" s="16"/>
    </row>
    <row r="26" spans="1:17" s="2" customFormat="1" ht="13.5" customHeight="1">
      <c r="A26" s="13"/>
      <c r="B26" s="14"/>
      <c r="C26" s="13"/>
      <c r="D26" s="13"/>
      <c r="E26" s="13"/>
      <c r="F26" s="13"/>
      <c r="G26" s="13"/>
      <c r="H26" s="13"/>
      <c r="I26" s="15"/>
      <c r="J26" s="15"/>
      <c r="K26" s="15"/>
      <c r="L26" s="15"/>
      <c r="M26" s="15"/>
      <c r="N26" s="15"/>
      <c r="O26" s="15"/>
      <c r="P26" s="16"/>
      <c r="Q26" s="16"/>
    </row>
    <row r="27" spans="2:5" s="2" customFormat="1" ht="13.5" customHeight="1">
      <c r="B27" s="17"/>
      <c r="C27" s="13"/>
      <c r="D27" s="14"/>
      <c r="E27" s="13"/>
    </row>
    <row r="28" spans="3:17" s="2" customFormat="1" ht="13.5" customHeight="1">
      <c r="C28" s="18"/>
      <c r="F28" s="1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s="2" customFormat="1" ht="13.5" customHeight="1">
      <c r="B29" s="19"/>
      <c r="C29" s="9"/>
      <c r="D29" s="9"/>
      <c r="E29" s="13"/>
      <c r="F29" s="1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s="2" customFormat="1" ht="13.5" customHeight="1">
      <c r="B30" s="9"/>
      <c r="C30" s="9"/>
      <c r="D30" s="9"/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s="2" customFormat="1" ht="13.5" customHeight="1">
      <c r="B31" s="9"/>
      <c r="C31" s="9"/>
      <c r="D31" s="9"/>
      <c r="E31" s="13"/>
      <c r="F31" s="1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s="2" customFormat="1" ht="13.5" customHeight="1">
      <c r="B32" s="9"/>
      <c r="C32" s="9"/>
      <c r="D32" s="9"/>
      <c r="E32" s="13"/>
      <c r="F32" s="13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s="2" customFormat="1" ht="13.5" customHeight="1">
      <c r="B33" s="9"/>
      <c r="C33" s="9"/>
      <c r="D33" s="9"/>
      <c r="E33" s="13"/>
      <c r="F33" s="1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s="2" customFormat="1" ht="13.5" customHeight="1">
      <c r="B34" s="9"/>
      <c r="C34" s="9"/>
      <c r="D34" s="9"/>
      <c r="E34" s="13"/>
      <c r="F34" s="1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ht="13.5" customHeight="1">
      <c r="B35" s="9"/>
      <c r="C35" s="9"/>
      <c r="D35" s="9"/>
      <c r="E35" s="13"/>
      <c r="F35" s="1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2" customFormat="1" ht="13.5" customHeight="1">
      <c r="B36" s="9"/>
      <c r="C36" s="9"/>
      <c r="D36" s="9"/>
      <c r="E36" s="13"/>
      <c r="F36" s="1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sheetProtection/>
  <mergeCells count="11">
    <mergeCell ref="F18:V18"/>
    <mergeCell ref="F19:V19"/>
    <mergeCell ref="A8:Q8"/>
    <mergeCell ref="A9:Q9"/>
    <mergeCell ref="A7:U7"/>
    <mergeCell ref="A1:U1"/>
    <mergeCell ref="A2:U2"/>
    <mergeCell ref="A3:U3"/>
    <mergeCell ref="A4:U4"/>
    <mergeCell ref="A5:U5"/>
    <mergeCell ref="A6:R6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2023-10-18T08:40:44Z</cp:lastPrinted>
  <dcterms:created xsi:type="dcterms:W3CDTF">1996-10-08T23:32:33Z</dcterms:created>
  <dcterms:modified xsi:type="dcterms:W3CDTF">2023-10-18T10:14:18Z</dcterms:modified>
  <cp:category/>
  <cp:version/>
  <cp:contentType/>
  <cp:contentStatus/>
</cp:coreProperties>
</file>