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95" windowWidth="20955" windowHeight="954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593" i="1" l="1"/>
  <c r="I593" i="1"/>
  <c r="H593" i="1"/>
  <c r="G593" i="1"/>
  <c r="F593" i="1"/>
  <c r="I551" i="1"/>
  <c r="J551" i="1"/>
  <c r="G551" i="1"/>
  <c r="H551" i="1"/>
  <c r="F551" i="1"/>
  <c r="H509" i="1"/>
  <c r="I509" i="1"/>
  <c r="J509" i="1"/>
  <c r="G509" i="1"/>
  <c r="F509" i="1"/>
  <c r="G467" i="1"/>
  <c r="H467" i="1"/>
  <c r="I467" i="1"/>
  <c r="F467" i="1"/>
  <c r="J467" i="1"/>
  <c r="H425" i="1"/>
  <c r="I425" i="1"/>
  <c r="F425" i="1"/>
  <c r="J425" i="1"/>
  <c r="G425" i="1"/>
  <c r="G383" i="1"/>
  <c r="H383" i="1"/>
  <c r="I383" i="1"/>
  <c r="F383" i="1"/>
  <c r="J383" i="1"/>
  <c r="H341" i="1"/>
  <c r="F341" i="1"/>
  <c r="J341" i="1"/>
  <c r="G341" i="1"/>
  <c r="I341" i="1"/>
  <c r="F299" i="1"/>
  <c r="I299" i="1"/>
  <c r="J299" i="1"/>
  <c r="G299" i="1"/>
  <c r="H299" i="1"/>
  <c r="I257" i="1"/>
  <c r="J257" i="1"/>
  <c r="H257" i="1"/>
  <c r="G257" i="1"/>
  <c r="F257" i="1"/>
  <c r="H215" i="1"/>
  <c r="F215" i="1"/>
  <c r="J215" i="1"/>
  <c r="G215" i="1"/>
  <c r="I215" i="1"/>
  <c r="J173" i="1"/>
  <c r="F173" i="1"/>
  <c r="H173" i="1"/>
  <c r="I173" i="1"/>
  <c r="G173" i="1"/>
  <c r="F131" i="1"/>
  <c r="I131" i="1"/>
  <c r="J131" i="1"/>
  <c r="G131" i="1"/>
  <c r="H131" i="1"/>
  <c r="I89" i="1"/>
  <c r="F89" i="1"/>
  <c r="G89" i="1"/>
  <c r="J89" i="1"/>
  <c r="H89" i="1"/>
  <c r="G47" i="1"/>
  <c r="H47" i="1"/>
  <c r="I47" i="1"/>
  <c r="F47" i="1"/>
  <c r="J47" i="1"/>
  <c r="H594" i="1" l="1"/>
  <c r="I594" i="1"/>
  <c r="J594" i="1"/>
  <c r="F594" i="1"/>
  <c r="G594" i="1"/>
  <c r="L284" i="1"/>
  <c r="L279" i="1"/>
  <c r="L89" i="1"/>
  <c r="L59" i="1"/>
  <c r="L173" i="1"/>
  <c r="L143" i="1"/>
  <c r="L299" i="1"/>
  <c r="L269" i="1"/>
  <c r="L479" i="1"/>
  <c r="L509" i="1"/>
  <c r="L69" i="1"/>
  <c r="L74" i="1"/>
  <c r="L116" i="1"/>
  <c r="L111" i="1"/>
  <c r="L593" i="1"/>
  <c r="L563" i="1"/>
  <c r="L311" i="1"/>
  <c r="L341" i="1"/>
  <c r="L551" i="1"/>
  <c r="L521" i="1"/>
  <c r="L578" i="1"/>
  <c r="L573" i="1"/>
  <c r="L88" i="1"/>
  <c r="L494" i="1"/>
  <c r="L489" i="1"/>
  <c r="L215" i="1"/>
  <c r="L185" i="1"/>
  <c r="L237" i="1"/>
  <c r="L242" i="1"/>
  <c r="L200" i="1"/>
  <c r="L195" i="1"/>
  <c r="L227" i="1"/>
  <c r="L257" i="1"/>
  <c r="L130" i="1"/>
  <c r="L353" i="1"/>
  <c r="L383" i="1"/>
  <c r="L368" i="1"/>
  <c r="L363" i="1"/>
  <c r="L17" i="1"/>
  <c r="L47" i="1"/>
  <c r="L594" i="1"/>
  <c r="L153" i="1"/>
  <c r="L158" i="1"/>
  <c r="L531" i="1"/>
  <c r="L536" i="1"/>
  <c r="L405" i="1"/>
  <c r="L410" i="1"/>
  <c r="L417" i="1"/>
  <c r="L437" i="1"/>
  <c r="L467" i="1"/>
  <c r="L592" i="1"/>
  <c r="L207" i="1"/>
  <c r="L46" i="1"/>
  <c r="L321" i="1"/>
  <c r="L326" i="1"/>
  <c r="L375" i="1"/>
  <c r="L425" i="1"/>
  <c r="L395" i="1"/>
  <c r="L32" i="1"/>
  <c r="L27" i="1"/>
  <c r="L501" i="1"/>
  <c r="L466" i="1"/>
  <c r="L165" i="1"/>
  <c r="L459" i="1"/>
  <c r="L340" i="1"/>
  <c r="L508" i="1"/>
  <c r="L249" i="1"/>
  <c r="L214" i="1"/>
  <c r="L81" i="1"/>
  <c r="L550" i="1"/>
  <c r="L101" i="1"/>
  <c r="L131" i="1"/>
  <c r="L256" i="1"/>
  <c r="L424" i="1"/>
  <c r="L452" i="1"/>
  <c r="L447" i="1"/>
  <c r="L39" i="1"/>
  <c r="L123" i="1"/>
  <c r="L298" i="1"/>
  <c r="L291" i="1"/>
  <c r="L543" i="1"/>
  <c r="L172" i="1"/>
  <c r="L382" i="1"/>
  <c r="L333" i="1"/>
  <c r="L585" i="1"/>
</calcChain>
</file>

<file path=xl/sharedStrings.xml><?xml version="1.0" encoding="utf-8"?>
<sst xmlns="http://schemas.openxmlformats.org/spreadsheetml/2006/main" count="898" uniqueCount="134">
  <si>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</si>
  <si>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</si>
  <si>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</si>
  <si>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</si>
  <si>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</si>
  <si>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</si>
  <si>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</si>
  <si>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</si>
  <si>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</si>
  <si>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</si>
  <si>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</si>
  <si>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</si>
  <si>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</si>
  <si>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</si>
  <si>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</si>
  <si>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</si>
  <si>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</si>
  <si>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</si>
  <si>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</si>
  <si>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</si>
  <si>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</si>
  <si>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</si>
  <si>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</si>
  <si>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</si>
  <si>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</si>
  <si>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</si>
  <si>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</si>
  <si>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</si>
  <si>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</si>
  <si>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</si>
  <si>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</si>
  <si>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</si>
  <si>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</si>
  <si>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</si>
  <si>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</si>
  <si>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</si>
  <si>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</si>
  <si>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</si>
  <si>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</si>
  <si>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</si>
  <si>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</si>
  <si>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</si>
  <si>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</si>
  <si>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</si>
  <si>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</si>
  <si>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</si>
  <si>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Бирун Л.В.</t>
  </si>
  <si>
    <t>БОУ «Шумерлинская общеобразовательная школа-интернат для обучающихся  с ограниченными возможностями здоровья» Минобразования Чувашии</t>
  </si>
  <si>
    <t>Вермишель отварная в молоке жидкая</t>
  </si>
  <si>
    <t>Яйцо вареное</t>
  </si>
  <si>
    <t>Кофейный напиток с молоком</t>
  </si>
  <si>
    <t>Батон нарезной</t>
  </si>
  <si>
    <t>ПР</t>
  </si>
  <si>
    <t>Фрукты в ассортименте</t>
  </si>
  <si>
    <t>Масло сливочное</t>
  </si>
  <si>
    <t>Салат из белокочанной капусты</t>
  </si>
  <si>
    <t>Рассольник со сметаной</t>
  </si>
  <si>
    <t>Запеканка картофельная с отварным мясом</t>
  </si>
  <si>
    <t>Компот из сухофруктов</t>
  </si>
  <si>
    <t>Хлеб ржано-пшеничный</t>
  </si>
  <si>
    <t>Печенье</t>
  </si>
  <si>
    <t>2,,8</t>
  </si>
  <si>
    <t>Сок фруктовый</t>
  </si>
  <si>
    <t>Ряженка</t>
  </si>
  <si>
    <t>Винегрет</t>
  </si>
  <si>
    <t>Каша гречневая рассыпчатая</t>
  </si>
  <si>
    <t>Гуляш из свинины</t>
  </si>
  <si>
    <t>Чай с сахаром</t>
  </si>
  <si>
    <t>Каша рисовая молочная с изюмом</t>
  </si>
  <si>
    <t>Какао с молоком</t>
  </si>
  <si>
    <t>Сыр</t>
  </si>
  <si>
    <t>Салат из свежих помидор с репчатым луком</t>
  </si>
  <si>
    <t>Борщ с капустой, картофелем и сметаной</t>
  </si>
  <si>
    <t>Птица (курица) отварная</t>
  </si>
  <si>
    <t>Макароны отварные со сливочным маслом</t>
  </si>
  <si>
    <t>Вафли</t>
  </si>
  <si>
    <t>Суфле из отварной рыбы</t>
  </si>
  <si>
    <t>Картофельное пюре</t>
  </si>
  <si>
    <t>Йогурт</t>
  </si>
  <si>
    <t>Каша манная молочная жидкая</t>
  </si>
  <si>
    <t>Салат из моркови с яблоками</t>
  </si>
  <si>
    <t>Суп картофельный с бобовыми</t>
  </si>
  <si>
    <t>Плов из птицы</t>
  </si>
  <si>
    <t>Салат из свежих помидоров с репчатым луком</t>
  </si>
  <si>
    <t>Жаркое по-домашнему из свинины</t>
  </si>
  <si>
    <t>Салат из квашеной капусты</t>
  </si>
  <si>
    <t>Суп овощной со сметаной</t>
  </si>
  <si>
    <t>Пюре картофельное</t>
  </si>
  <si>
    <t>Рыба отварная, запеченная в сметанном соусе</t>
  </si>
  <si>
    <t>Салат из свеклы отварной</t>
  </si>
  <si>
    <t>Запеканка творожная со сгущенным молоком</t>
  </si>
  <si>
    <t>Суп картофельный с макаронными изделиями</t>
  </si>
  <si>
    <t>Тефтели из свинины с соусом</t>
  </si>
  <si>
    <t>Салат из свежей капусты с яблоками</t>
  </si>
  <si>
    <t>Суфле из отварной курицы</t>
  </si>
  <si>
    <t>Рис отварной</t>
  </si>
  <si>
    <t>Каша из пшена и риса молочная жидкая "Дружба"</t>
  </si>
  <si>
    <t>Овощи натуральные соленые</t>
  </si>
  <si>
    <t>Компот из свежих плодов</t>
  </si>
  <si>
    <t>Икра свекольная или морковная</t>
  </si>
  <si>
    <t>Запеканка рисовая с творогом и сгущенным молоком</t>
  </si>
  <si>
    <t>Оладьи</t>
  </si>
  <si>
    <t>Омлет с сыром</t>
  </si>
  <si>
    <t>Суп свекольный на мясном бульоне со сметаной</t>
  </si>
  <si>
    <t>Мясо тушеное с капустой</t>
  </si>
  <si>
    <t>200/50</t>
  </si>
  <si>
    <t>Картофель отварной</t>
  </si>
  <si>
    <t>Кисель из концентрата</t>
  </si>
  <si>
    <t>Каша пшенная молочная жидкая</t>
  </si>
  <si>
    <t>Голубцы ленивые с отварным мясом</t>
  </si>
  <si>
    <t>Соус сметанный</t>
  </si>
  <si>
    <t>Салат из свеклы с яблоками</t>
  </si>
  <si>
    <t>Пирог с повидлом</t>
  </si>
  <si>
    <t>Салат из соленых огурцов с репчатым луком</t>
  </si>
  <si>
    <t>Суп рыбный</t>
  </si>
  <si>
    <t>Каша из хлопьев овсяных "Геркулес" молочная жидкая</t>
  </si>
  <si>
    <t>Сельдь с луком и растительным маслом</t>
  </si>
  <si>
    <t>Котлеты из свинины с соусом</t>
  </si>
  <si>
    <t>Каша из пшена и риса "Дружба" молочная</t>
  </si>
  <si>
    <t>Салат из моркови</t>
  </si>
  <si>
    <t>Щи из свежей капусты с картофелем</t>
  </si>
  <si>
    <t>Салат картофельный</t>
  </si>
  <si>
    <t>Капуста тушеная</t>
  </si>
  <si>
    <t>Каша жидкая молочная из гречневой крупы</t>
  </si>
  <si>
    <t>Суп с клецками</t>
  </si>
  <si>
    <t>Мясо, тушеное с капустой</t>
  </si>
  <si>
    <t>Свекла тушеная</t>
  </si>
  <si>
    <t>Тефтели рыбные</t>
  </si>
  <si>
    <t>Салат из огурцов с репчатым луком</t>
  </si>
  <si>
    <t>Пюре из бобовых</t>
  </si>
  <si>
    <t>Булочка домашняя</t>
  </si>
  <si>
    <t>Суп  картофельный с мясными фрикадельками</t>
  </si>
  <si>
    <t>Картофель отварной, запеченный с маслом</t>
  </si>
  <si>
    <t>Блинчики с повидлом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</si>
</sst>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73" activePane="bottomRight" state="frozen"/>
      <selection pane="topRight" activeCell="E1" sqref="E1"/>
      <selection pane="bottomLeft" activeCell="A6" sqref="A6"/>
      <selection pane="bottomRight" activeCell="H535" sqref="H53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47</v>
      </c>
      <c r="D1" s="68"/>
      <c r="E1" s="68"/>
      <c r="F1" s="13" t="s">
        <v>16</v>
      </c>
      <c r="G1" s="2" t="s">
        <v>17</v>
      </c>
      <c r="H1" s="69" t="s">
        <v>45</v>
      </c>
      <c r="I1" s="70"/>
      <c r="J1" s="70"/>
      <c r="K1" s="70"/>
    </row>
    <row r="2" spans="1:12" ht="18" x14ac:dyDescent="0.2">
      <c r="A2" s="43" t="s">
        <v>6</v>
      </c>
      <c r="C2" s="2"/>
      <c r="G2" s="2" t="s">
        <v>18</v>
      </c>
      <c r="H2" s="69" t="s">
        <v>46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58" t="s">
        <v>48</v>
      </c>
      <c r="F6" s="59">
        <v>200</v>
      </c>
      <c r="G6" s="59">
        <v>6.4</v>
      </c>
      <c r="H6" s="59">
        <v>9</v>
      </c>
      <c r="I6" s="59">
        <v>20.6</v>
      </c>
      <c r="J6" s="59">
        <v>187</v>
      </c>
      <c r="K6" s="60">
        <v>10</v>
      </c>
      <c r="L6" s="48"/>
    </row>
    <row r="7" spans="1:12" ht="15" x14ac:dyDescent="0.25">
      <c r="A7" s="25"/>
      <c r="B7" s="16"/>
      <c r="C7" s="11"/>
      <c r="D7" s="6"/>
      <c r="E7" s="61" t="s">
        <v>49</v>
      </c>
      <c r="F7" s="62">
        <v>40</v>
      </c>
      <c r="G7" s="62">
        <v>5.08</v>
      </c>
      <c r="H7" s="62">
        <v>4.5999999999999996</v>
      </c>
      <c r="I7" s="62">
        <v>0.28000000000000003</v>
      </c>
      <c r="J7" s="62">
        <v>62.84</v>
      </c>
      <c r="K7" s="63">
        <v>209</v>
      </c>
      <c r="L7" s="51"/>
    </row>
    <row r="8" spans="1:12" ht="15" x14ac:dyDescent="0.25">
      <c r="A8" s="25"/>
      <c r="B8" s="16"/>
      <c r="C8" s="11"/>
      <c r="D8" s="7" t="s">
        <v>22</v>
      </c>
      <c r="E8" s="61" t="s">
        <v>50</v>
      </c>
      <c r="F8" s="62">
        <v>200</v>
      </c>
      <c r="G8" s="62">
        <v>1.7</v>
      </c>
      <c r="H8" s="62">
        <v>1.2</v>
      </c>
      <c r="I8" s="62">
        <v>19.8</v>
      </c>
      <c r="J8" s="62">
        <v>101.7</v>
      </c>
      <c r="K8" s="63">
        <v>958</v>
      </c>
      <c r="L8" s="51"/>
    </row>
    <row r="9" spans="1:12" ht="15" x14ac:dyDescent="0.25">
      <c r="A9" s="25"/>
      <c r="B9" s="16"/>
      <c r="C9" s="11"/>
      <c r="D9" s="7" t="s">
        <v>23</v>
      </c>
      <c r="E9" s="61" t="s">
        <v>51</v>
      </c>
      <c r="F9" s="62">
        <v>100</v>
      </c>
      <c r="G9" s="62">
        <v>7.5</v>
      </c>
      <c r="H9" s="62">
        <v>2.9</v>
      </c>
      <c r="I9" s="62">
        <v>61.4</v>
      </c>
      <c r="J9" s="62">
        <v>295.5</v>
      </c>
      <c r="K9" s="63" t="s">
        <v>52</v>
      </c>
      <c r="L9" s="51"/>
    </row>
    <row r="10" spans="1:12" ht="15" x14ac:dyDescent="0.25">
      <c r="A10" s="25"/>
      <c r="B10" s="16"/>
      <c r="C10" s="11"/>
      <c r="D10" s="7" t="s">
        <v>24</v>
      </c>
      <c r="E10" s="61" t="s">
        <v>53</v>
      </c>
      <c r="F10" s="62">
        <v>150</v>
      </c>
      <c r="G10" s="62">
        <v>1.2</v>
      </c>
      <c r="H10" s="62">
        <v>0.3</v>
      </c>
      <c r="I10" s="62">
        <v>14.2</v>
      </c>
      <c r="J10" s="62">
        <v>70</v>
      </c>
      <c r="K10" s="63">
        <v>338</v>
      </c>
      <c r="L10" s="51"/>
    </row>
    <row r="11" spans="1:12" ht="15" x14ac:dyDescent="0.25">
      <c r="A11" s="25"/>
      <c r="B11" s="16"/>
      <c r="C11" s="11"/>
      <c r="D11" s="6"/>
      <c r="E11" s="61" t="s">
        <v>54</v>
      </c>
      <c r="F11" s="62">
        <v>10</v>
      </c>
      <c r="G11" s="62">
        <v>0.1</v>
      </c>
      <c r="H11" s="62">
        <v>7.8</v>
      </c>
      <c r="I11" s="62">
        <v>0.1</v>
      </c>
      <c r="J11" s="62">
        <v>70.900000000000006</v>
      </c>
      <c r="K11" s="63">
        <v>41</v>
      </c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700</v>
      </c>
      <c r="G13" s="21">
        <f>SUM(G6:G12)</f>
        <v>21.98</v>
      </c>
      <c r="H13" s="21">
        <f>SUM(H6:H12)</f>
        <v>25.8</v>
      </c>
      <c r="I13" s="21">
        <f>SUM(I6:I12)</f>
        <v>116.38000000000001</v>
      </c>
      <c r="J13" s="21">
        <f>SUM(J6:J12)</f>
        <v>787.93999999999994</v>
      </c>
      <c r="K13" s="27"/>
      <c r="L13" s="21">
        <f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1" t="s">
        <v>55</v>
      </c>
      <c r="F18" s="62">
        <v>100</v>
      </c>
      <c r="G18" s="62">
        <v>2</v>
      </c>
      <c r="H18" s="62">
        <v>7.6</v>
      </c>
      <c r="I18" s="62">
        <v>18.100000000000001</v>
      </c>
      <c r="J18" s="62">
        <v>140.9</v>
      </c>
      <c r="K18" s="63">
        <v>79</v>
      </c>
      <c r="L18" s="51"/>
    </row>
    <row r="19" spans="1:12" ht="15" x14ac:dyDescent="0.25">
      <c r="A19" s="25"/>
      <c r="B19" s="16"/>
      <c r="C19" s="11"/>
      <c r="D19" s="7" t="s">
        <v>28</v>
      </c>
      <c r="E19" s="61" t="s">
        <v>56</v>
      </c>
      <c r="F19" s="62">
        <v>200</v>
      </c>
      <c r="G19" s="62">
        <v>2</v>
      </c>
      <c r="H19" s="62">
        <v>3.6</v>
      </c>
      <c r="I19" s="62">
        <v>14.4</v>
      </c>
      <c r="J19" s="62">
        <v>107.6</v>
      </c>
      <c r="K19" s="63">
        <v>65</v>
      </c>
      <c r="L19" s="51"/>
    </row>
    <row r="20" spans="1:12" ht="15" x14ac:dyDescent="0.25">
      <c r="A20" s="25"/>
      <c r="B20" s="16"/>
      <c r="C20" s="11"/>
      <c r="D20" s="7" t="s">
        <v>29</v>
      </c>
      <c r="E20" s="61" t="s">
        <v>57</v>
      </c>
      <c r="F20" s="62">
        <v>200</v>
      </c>
      <c r="G20" s="62">
        <v>13.1</v>
      </c>
      <c r="H20" s="62">
        <v>10.73</v>
      </c>
      <c r="I20" s="62">
        <v>9.33</v>
      </c>
      <c r="J20" s="62">
        <v>182</v>
      </c>
      <c r="K20" s="63">
        <v>16</v>
      </c>
      <c r="L20" s="51"/>
    </row>
    <row r="21" spans="1:12" ht="15" x14ac:dyDescent="0.25">
      <c r="A21" s="25"/>
      <c r="B21" s="16"/>
      <c r="C21" s="11"/>
      <c r="D21" s="7" t="s">
        <v>30</v>
      </c>
      <c r="E21" s="61"/>
      <c r="F21" s="62"/>
      <c r="G21" s="62"/>
      <c r="H21" s="62"/>
      <c r="I21" s="62"/>
      <c r="J21" s="62"/>
      <c r="K21" s="63"/>
      <c r="L21" s="51"/>
    </row>
    <row r="22" spans="1:12" ht="15" x14ac:dyDescent="0.25">
      <c r="A22" s="25"/>
      <c r="B22" s="16"/>
      <c r="C22" s="11"/>
      <c r="D22" s="7" t="s">
        <v>31</v>
      </c>
      <c r="E22" s="61" t="s">
        <v>58</v>
      </c>
      <c r="F22" s="62">
        <v>200</v>
      </c>
      <c r="G22" s="62">
        <v>0.3</v>
      </c>
      <c r="H22" s="64">
        <v>0</v>
      </c>
      <c r="I22" s="62">
        <v>30.8</v>
      </c>
      <c r="J22" s="62">
        <v>121</v>
      </c>
      <c r="K22" s="63">
        <v>868</v>
      </c>
      <c r="L22" s="51"/>
    </row>
    <row r="23" spans="1:12" ht="15" x14ac:dyDescent="0.25">
      <c r="A23" s="25"/>
      <c r="B23" s="16"/>
      <c r="C23" s="11"/>
      <c r="D23" s="7" t="s">
        <v>32</v>
      </c>
      <c r="E23" s="61"/>
      <c r="F23" s="62"/>
      <c r="G23" s="62"/>
      <c r="H23" s="62"/>
      <c r="I23" s="62"/>
      <c r="J23" s="62"/>
      <c r="K23" s="63"/>
      <c r="L23" s="51"/>
    </row>
    <row r="24" spans="1:12" ht="15" x14ac:dyDescent="0.25">
      <c r="A24" s="25"/>
      <c r="B24" s="16"/>
      <c r="C24" s="11"/>
      <c r="D24" s="7" t="s">
        <v>33</v>
      </c>
      <c r="E24" s="61" t="s">
        <v>59</v>
      </c>
      <c r="F24" s="62">
        <v>150</v>
      </c>
      <c r="G24" s="62">
        <v>9.9</v>
      </c>
      <c r="H24" s="62">
        <v>1.65</v>
      </c>
      <c r="I24" s="62">
        <v>61.5</v>
      </c>
      <c r="J24" s="62">
        <v>309</v>
      </c>
      <c r="K24" s="63" t="s">
        <v>52</v>
      </c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850</v>
      </c>
      <c r="G27" s="21">
        <f>SUM(G18:G26)</f>
        <v>27.300000000000004</v>
      </c>
      <c r="H27" s="21">
        <f>SUM(H18:H26)</f>
        <v>23.58</v>
      </c>
      <c r="I27" s="21">
        <f>SUM(I18:I26)</f>
        <v>134.13</v>
      </c>
      <c r="J27" s="21">
        <f>SUM(J18:J26)</f>
        <v>860.5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61" t="s">
        <v>60</v>
      </c>
      <c r="F28" s="51">
        <v>20</v>
      </c>
      <c r="G28" s="51">
        <v>1.6</v>
      </c>
      <c r="H28" s="62" t="s">
        <v>61</v>
      </c>
      <c r="I28" s="51">
        <v>13.6</v>
      </c>
      <c r="J28" s="51">
        <v>86</v>
      </c>
      <c r="K28" s="63" t="s">
        <v>52</v>
      </c>
      <c r="L28" s="51"/>
    </row>
    <row r="29" spans="1:12" ht="15" x14ac:dyDescent="0.25">
      <c r="A29" s="25"/>
      <c r="B29" s="16"/>
      <c r="C29" s="11"/>
      <c r="D29" s="12" t="s">
        <v>31</v>
      </c>
      <c r="E29" s="61" t="s">
        <v>62</v>
      </c>
      <c r="F29" s="51">
        <v>200</v>
      </c>
      <c r="G29" s="51">
        <v>1</v>
      </c>
      <c r="H29" s="51">
        <v>0.2</v>
      </c>
      <c r="I29" s="51">
        <v>20.2</v>
      </c>
      <c r="J29" s="51">
        <v>86.2</v>
      </c>
      <c r="K29" s="52">
        <v>389</v>
      </c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220</v>
      </c>
      <c r="G32" s="21">
        <f>SUM(G28:G31)</f>
        <v>2.6</v>
      </c>
      <c r="H32" s="21">
        <f>SUM(H28:H31)</f>
        <v>0.2</v>
      </c>
      <c r="I32" s="21">
        <f>SUM(I28:I31)</f>
        <v>33.799999999999997</v>
      </c>
      <c r="J32" s="21">
        <f>SUM(J28:J31)</f>
        <v>172.2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61" t="s">
        <v>66</v>
      </c>
      <c r="F33" s="51">
        <v>80</v>
      </c>
      <c r="G33" s="51">
        <v>8.51</v>
      </c>
      <c r="H33" s="51">
        <v>22.55</v>
      </c>
      <c r="I33" s="51">
        <v>2.31</v>
      </c>
      <c r="J33" s="51">
        <v>247.2</v>
      </c>
      <c r="K33" s="52">
        <v>260</v>
      </c>
      <c r="L33" s="51"/>
    </row>
    <row r="34" spans="1:12" ht="15" x14ac:dyDescent="0.25">
      <c r="A34" s="25"/>
      <c r="B34" s="16"/>
      <c r="C34" s="11"/>
      <c r="D34" s="7" t="s">
        <v>30</v>
      </c>
      <c r="E34" s="61" t="s">
        <v>65</v>
      </c>
      <c r="F34" s="51">
        <v>150</v>
      </c>
      <c r="G34" s="51">
        <v>8.4</v>
      </c>
      <c r="H34" s="51">
        <v>7.2</v>
      </c>
      <c r="I34" s="51">
        <v>38.9</v>
      </c>
      <c r="J34" s="51">
        <v>270.5</v>
      </c>
      <c r="K34" s="52">
        <v>28</v>
      </c>
      <c r="L34" s="51"/>
    </row>
    <row r="35" spans="1:12" ht="15" x14ac:dyDescent="0.25">
      <c r="A35" s="25"/>
      <c r="B35" s="16"/>
      <c r="C35" s="11"/>
      <c r="D35" s="7" t="s">
        <v>31</v>
      </c>
      <c r="E35" s="61" t="s">
        <v>67</v>
      </c>
      <c r="F35" s="51">
        <v>200</v>
      </c>
      <c r="G35" s="51">
        <v>0</v>
      </c>
      <c r="H35" s="51">
        <v>0</v>
      </c>
      <c r="I35" s="51">
        <v>14.9</v>
      </c>
      <c r="J35" s="51">
        <v>56.8</v>
      </c>
      <c r="K35" s="52">
        <v>943</v>
      </c>
      <c r="L35" s="51"/>
    </row>
    <row r="36" spans="1:12" ht="15" x14ac:dyDescent="0.25">
      <c r="A36" s="25"/>
      <c r="B36" s="16"/>
      <c r="C36" s="11"/>
      <c r="D36" s="7" t="s">
        <v>23</v>
      </c>
      <c r="E36" s="61" t="s">
        <v>51</v>
      </c>
      <c r="F36" s="62">
        <v>100</v>
      </c>
      <c r="G36" s="62">
        <v>7.5</v>
      </c>
      <c r="H36" s="62">
        <v>2.9</v>
      </c>
      <c r="I36" s="62">
        <v>61.4</v>
      </c>
      <c r="J36" s="62">
        <v>295.5</v>
      </c>
      <c r="K36" s="63" t="s">
        <v>52</v>
      </c>
      <c r="L36" s="51"/>
    </row>
    <row r="37" spans="1:12" ht="15" x14ac:dyDescent="0.25">
      <c r="A37" s="25"/>
      <c r="B37" s="16"/>
      <c r="C37" s="11"/>
      <c r="D37" s="6"/>
      <c r="E37" s="61" t="s">
        <v>64</v>
      </c>
      <c r="F37" s="51">
        <v>120</v>
      </c>
      <c r="G37" s="51">
        <v>1.8</v>
      </c>
      <c r="H37" s="51">
        <v>12</v>
      </c>
      <c r="I37" s="51">
        <v>9.6</v>
      </c>
      <c r="J37" s="51">
        <v>149.02000000000001</v>
      </c>
      <c r="K37" s="52">
        <v>100</v>
      </c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650</v>
      </c>
      <c r="G39" s="21">
        <f>SUM(G33:G38)</f>
        <v>26.21</v>
      </c>
      <c r="H39" s="21">
        <f>SUM(H33:H38)</f>
        <v>44.65</v>
      </c>
      <c r="I39" s="21">
        <f>SUM(I33:I38)</f>
        <v>127.10999999999999</v>
      </c>
      <c r="J39" s="21">
        <f>SUM(J33:J38)</f>
        <v>1019.02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61" t="s">
        <v>63</v>
      </c>
      <c r="F40" s="51">
        <v>200</v>
      </c>
      <c r="G40" s="51">
        <v>6</v>
      </c>
      <c r="H40" s="51">
        <v>5</v>
      </c>
      <c r="I40" s="51">
        <v>8.4</v>
      </c>
      <c r="J40" s="51">
        <v>102</v>
      </c>
      <c r="K40" s="63" t="s">
        <v>52</v>
      </c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61" t="s">
        <v>53</v>
      </c>
      <c r="F43" s="51">
        <v>150</v>
      </c>
      <c r="G43" s="51">
        <v>1.2</v>
      </c>
      <c r="H43" s="51">
        <v>0.3</v>
      </c>
      <c r="I43" s="51">
        <v>14.2</v>
      </c>
      <c r="J43" s="51">
        <v>70</v>
      </c>
      <c r="K43" s="52">
        <v>338</v>
      </c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350</v>
      </c>
      <c r="G46" s="21">
        <f>SUM(G40:G45)</f>
        <v>7.2</v>
      </c>
      <c r="H46" s="21">
        <f>SUM(H40:H45)</f>
        <v>5.3</v>
      </c>
      <c r="I46" s="21">
        <f>SUM(I40:I45)</f>
        <v>22.6</v>
      </c>
      <c r="J46" s="21">
        <f>SUM(J40:J45)</f>
        <v>172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5" t="s">
        <v>4</v>
      </c>
      <c r="D47" s="66"/>
      <c r="E47" s="33"/>
      <c r="F47" s="34">
        <f>F13+F17+F27+F32+F39+F46</f>
        <v>2770</v>
      </c>
      <c r="G47" s="34">
        <f>G13+G17+G27+G32+G39+G46</f>
        <v>85.29</v>
      </c>
      <c r="H47" s="34">
        <f>H13+H17+H27+H32+H39+H46</f>
        <v>99.529999999999987</v>
      </c>
      <c r="I47" s="34">
        <f>I13+I17+I27+I32+I39+I46</f>
        <v>434.02</v>
      </c>
      <c r="J47" s="34">
        <f>J13+J17+J27+J32+J39+J46</f>
        <v>3011.66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58" t="s">
        <v>68</v>
      </c>
      <c r="F48" s="59">
        <v>200</v>
      </c>
      <c r="G48" s="59">
        <v>5</v>
      </c>
      <c r="H48" s="59">
        <v>9.84</v>
      </c>
      <c r="I48" s="59">
        <v>31.2</v>
      </c>
      <c r="J48" s="59">
        <v>239.3</v>
      </c>
      <c r="K48" s="60">
        <v>33</v>
      </c>
      <c r="L48" s="48"/>
    </row>
    <row r="49" spans="1:12" ht="15" x14ac:dyDescent="0.25">
      <c r="A49" s="15"/>
      <c r="B49" s="16"/>
      <c r="C49" s="11"/>
      <c r="D49" s="6"/>
      <c r="E49" s="61"/>
      <c r="F49" s="62"/>
      <c r="G49" s="62"/>
      <c r="H49" s="62"/>
      <c r="I49" s="62"/>
      <c r="J49" s="62"/>
      <c r="K49" s="63"/>
      <c r="L49" s="51"/>
    </row>
    <row r="50" spans="1:12" ht="15" x14ac:dyDescent="0.25">
      <c r="A50" s="15"/>
      <c r="B50" s="16"/>
      <c r="C50" s="11"/>
      <c r="D50" s="7" t="s">
        <v>22</v>
      </c>
      <c r="E50" s="61" t="s">
        <v>69</v>
      </c>
      <c r="F50" s="62">
        <v>200</v>
      </c>
      <c r="G50" s="62">
        <v>3.7</v>
      </c>
      <c r="H50" s="62">
        <v>2.9</v>
      </c>
      <c r="I50" s="62">
        <v>27.1</v>
      </c>
      <c r="J50" s="62">
        <v>127.3</v>
      </c>
      <c r="K50" s="63">
        <v>959</v>
      </c>
      <c r="L50" s="51"/>
    </row>
    <row r="51" spans="1:12" ht="15" x14ac:dyDescent="0.25">
      <c r="A51" s="15"/>
      <c r="B51" s="16"/>
      <c r="C51" s="11"/>
      <c r="D51" s="7" t="s">
        <v>23</v>
      </c>
      <c r="E51" s="61" t="s">
        <v>51</v>
      </c>
      <c r="F51" s="62">
        <v>100</v>
      </c>
      <c r="G51" s="62">
        <v>7.5</v>
      </c>
      <c r="H51" s="62">
        <v>2.9</v>
      </c>
      <c r="I51" s="62">
        <v>61.4</v>
      </c>
      <c r="J51" s="62">
        <v>295.5</v>
      </c>
      <c r="K51" s="63" t="s">
        <v>52</v>
      </c>
      <c r="L51" s="51"/>
    </row>
    <row r="52" spans="1:12" ht="15" x14ac:dyDescent="0.25">
      <c r="A52" s="15"/>
      <c r="B52" s="16"/>
      <c r="C52" s="11"/>
      <c r="D52" s="7" t="s">
        <v>24</v>
      </c>
      <c r="E52" s="61" t="s">
        <v>53</v>
      </c>
      <c r="F52" s="62">
        <v>150</v>
      </c>
      <c r="G52" s="62">
        <v>1.2</v>
      </c>
      <c r="H52" s="62">
        <v>0.3</v>
      </c>
      <c r="I52" s="62">
        <v>14.2</v>
      </c>
      <c r="J52" s="62">
        <v>70</v>
      </c>
      <c r="K52" s="63">
        <v>338</v>
      </c>
      <c r="L52" s="51"/>
    </row>
    <row r="53" spans="1:12" ht="15" x14ac:dyDescent="0.25">
      <c r="A53" s="15"/>
      <c r="B53" s="16"/>
      <c r="C53" s="11"/>
      <c r="D53" s="6"/>
      <c r="E53" s="61" t="s">
        <v>70</v>
      </c>
      <c r="F53" s="62">
        <v>24</v>
      </c>
      <c r="G53" s="62">
        <v>5.5</v>
      </c>
      <c r="H53" s="62">
        <v>6.9</v>
      </c>
      <c r="I53" s="62">
        <v>0</v>
      </c>
      <c r="J53" s="62">
        <v>86.4</v>
      </c>
      <c r="K53" s="63">
        <v>106</v>
      </c>
      <c r="L53" s="51"/>
    </row>
    <row r="54" spans="1:12" ht="15" x14ac:dyDescent="0.25">
      <c r="A54" s="15"/>
      <c r="B54" s="16"/>
      <c r="C54" s="11"/>
      <c r="D54" s="6"/>
      <c r="E54" s="61" t="s">
        <v>54</v>
      </c>
      <c r="F54" s="62">
        <v>10</v>
      </c>
      <c r="G54" s="62">
        <v>0.1</v>
      </c>
      <c r="H54" s="62">
        <v>7.8</v>
      </c>
      <c r="I54" s="62">
        <v>0.1</v>
      </c>
      <c r="J54" s="62">
        <v>70.900000000000006</v>
      </c>
      <c r="K54" s="63">
        <v>41</v>
      </c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684</v>
      </c>
      <c r="G55" s="21">
        <f>SUM(G48:G54)</f>
        <v>23</v>
      </c>
      <c r="H55" s="21">
        <f>SUM(H48:H54)</f>
        <v>30.640000000000004</v>
      </c>
      <c r="I55" s="21">
        <f>SUM(I48:I54)</f>
        <v>133.99999999999997</v>
      </c>
      <c r="J55" s="21">
        <f>SUM(J48:J54)</f>
        <v>889.4</v>
      </c>
      <c r="K55" s="27"/>
      <c r="L55" s="21">
        <f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 ca="1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61" t="s">
        <v>71</v>
      </c>
      <c r="F60" s="62">
        <v>100</v>
      </c>
      <c r="G60" s="62">
        <v>1.1000000000000001</v>
      </c>
      <c r="H60" s="62">
        <v>6.3</v>
      </c>
      <c r="I60" s="62">
        <v>4.4000000000000004</v>
      </c>
      <c r="J60" s="62">
        <v>80.7</v>
      </c>
      <c r="K60" s="63">
        <v>79</v>
      </c>
      <c r="L60" s="51"/>
    </row>
    <row r="61" spans="1:12" ht="15" x14ac:dyDescent="0.25">
      <c r="A61" s="15"/>
      <c r="B61" s="16"/>
      <c r="C61" s="11"/>
      <c r="D61" s="7" t="s">
        <v>28</v>
      </c>
      <c r="E61" s="61" t="s">
        <v>72</v>
      </c>
      <c r="F61" s="62">
        <v>250</v>
      </c>
      <c r="G61" s="62">
        <v>14.4</v>
      </c>
      <c r="H61" s="62">
        <v>11.1</v>
      </c>
      <c r="I61" s="62">
        <v>12.1</v>
      </c>
      <c r="J61" s="62">
        <v>199.1</v>
      </c>
      <c r="K61" s="63">
        <v>170</v>
      </c>
      <c r="L61" s="51"/>
    </row>
    <row r="62" spans="1:12" ht="15" x14ac:dyDescent="0.25">
      <c r="A62" s="15"/>
      <c r="B62" s="16"/>
      <c r="C62" s="11"/>
      <c r="D62" s="7" t="s">
        <v>29</v>
      </c>
      <c r="E62" s="61" t="s">
        <v>73</v>
      </c>
      <c r="F62" s="62">
        <v>90</v>
      </c>
      <c r="G62" s="62">
        <v>24</v>
      </c>
      <c r="H62" s="62">
        <v>24.2</v>
      </c>
      <c r="I62" s="62">
        <v>0.9</v>
      </c>
      <c r="J62" s="62">
        <v>318.10000000000002</v>
      </c>
      <c r="K62" s="63">
        <v>46</v>
      </c>
      <c r="L62" s="51"/>
    </row>
    <row r="63" spans="1:12" ht="15" x14ac:dyDescent="0.25">
      <c r="A63" s="15"/>
      <c r="B63" s="16"/>
      <c r="C63" s="11"/>
      <c r="D63" s="7" t="s">
        <v>30</v>
      </c>
      <c r="E63" s="61" t="s">
        <v>74</v>
      </c>
      <c r="F63" s="62">
        <v>150</v>
      </c>
      <c r="G63" s="62">
        <v>5.85</v>
      </c>
      <c r="H63" s="62">
        <v>8.1</v>
      </c>
      <c r="I63" s="62">
        <v>31.2</v>
      </c>
      <c r="J63" s="62">
        <v>229.65</v>
      </c>
      <c r="K63" s="63">
        <v>49</v>
      </c>
      <c r="L63" s="51"/>
    </row>
    <row r="64" spans="1:12" ht="15" x14ac:dyDescent="0.25">
      <c r="A64" s="15"/>
      <c r="B64" s="16"/>
      <c r="C64" s="11"/>
      <c r="D64" s="7" t="s">
        <v>31</v>
      </c>
      <c r="E64" s="61" t="s">
        <v>58</v>
      </c>
      <c r="F64" s="62">
        <v>200</v>
      </c>
      <c r="G64" s="62">
        <v>0.3</v>
      </c>
      <c r="H64" s="64">
        <v>0</v>
      </c>
      <c r="I64" s="62">
        <v>30.8</v>
      </c>
      <c r="J64" s="62">
        <v>121</v>
      </c>
      <c r="K64" s="63">
        <v>868</v>
      </c>
      <c r="L64" s="51"/>
    </row>
    <row r="65" spans="1:12" ht="15" x14ac:dyDescent="0.25">
      <c r="A65" s="15"/>
      <c r="B65" s="16"/>
      <c r="C65" s="11"/>
      <c r="D65" s="7" t="s">
        <v>32</v>
      </c>
      <c r="E65" s="61"/>
      <c r="F65" s="62"/>
      <c r="G65" s="62"/>
      <c r="H65" s="62"/>
      <c r="I65" s="62"/>
      <c r="J65" s="62"/>
      <c r="K65" s="63"/>
      <c r="L65" s="51"/>
    </row>
    <row r="66" spans="1:12" ht="15" x14ac:dyDescent="0.25">
      <c r="A66" s="15"/>
      <c r="B66" s="16"/>
      <c r="C66" s="11"/>
      <c r="D66" s="7" t="s">
        <v>33</v>
      </c>
      <c r="E66" s="61" t="s">
        <v>59</v>
      </c>
      <c r="F66" s="62">
        <v>150</v>
      </c>
      <c r="G66" s="62">
        <v>9.9</v>
      </c>
      <c r="H66" s="62">
        <v>1.65</v>
      </c>
      <c r="I66" s="62">
        <v>61.5</v>
      </c>
      <c r="J66" s="62">
        <v>309</v>
      </c>
      <c r="K66" s="63" t="s">
        <v>52</v>
      </c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940</v>
      </c>
      <c r="G69" s="21">
        <f>SUM(G60:G68)</f>
        <v>55.55</v>
      </c>
      <c r="H69" s="21">
        <f>SUM(H60:H68)</f>
        <v>51.349999999999994</v>
      </c>
      <c r="I69" s="21">
        <f>SUM(I60:I68)</f>
        <v>140.89999999999998</v>
      </c>
      <c r="J69" s="21">
        <f>SUM(J60:J68)</f>
        <v>1257.5500000000002</v>
      </c>
      <c r="K69" s="27"/>
      <c r="L69" s="21">
        <f ca="1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61" t="s">
        <v>75</v>
      </c>
      <c r="F70" s="51">
        <v>20</v>
      </c>
      <c r="G70" s="51">
        <v>0.8</v>
      </c>
      <c r="H70" s="62">
        <v>5.2</v>
      </c>
      <c r="I70" s="51">
        <v>13.2</v>
      </c>
      <c r="J70" s="51">
        <v>60.8</v>
      </c>
      <c r="K70" s="63" t="s">
        <v>52</v>
      </c>
      <c r="L70" s="51"/>
    </row>
    <row r="71" spans="1:12" ht="15" x14ac:dyDescent="0.25">
      <c r="A71" s="15"/>
      <c r="B71" s="16"/>
      <c r="C71" s="11"/>
      <c r="D71" s="12" t="s">
        <v>31</v>
      </c>
      <c r="E71" s="61" t="s">
        <v>62</v>
      </c>
      <c r="F71" s="51">
        <v>200</v>
      </c>
      <c r="G71" s="51">
        <v>1</v>
      </c>
      <c r="H71" s="51">
        <v>0.2</v>
      </c>
      <c r="I71" s="51">
        <v>20.2</v>
      </c>
      <c r="J71" s="51">
        <v>86.2</v>
      </c>
      <c r="K71" s="52">
        <v>389</v>
      </c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220</v>
      </c>
      <c r="G74" s="21">
        <f>SUM(G70:G73)</f>
        <v>1.8</v>
      </c>
      <c r="H74" s="21">
        <f>SUM(H70:H73)</f>
        <v>5.4</v>
      </c>
      <c r="I74" s="21">
        <f>SUM(I70:I73)</f>
        <v>33.4</v>
      </c>
      <c r="J74" s="21">
        <f>SUM(J70:J73)</f>
        <v>147</v>
      </c>
      <c r="K74" s="27"/>
      <c r="L74" s="21">
        <f ca="1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61" t="s">
        <v>76</v>
      </c>
      <c r="F75" s="51">
        <v>150</v>
      </c>
      <c r="G75" s="51">
        <v>37.299999999999997</v>
      </c>
      <c r="H75" s="51">
        <v>4.5999999999999996</v>
      </c>
      <c r="I75" s="51">
        <v>6.4</v>
      </c>
      <c r="J75" s="51">
        <v>189.7</v>
      </c>
      <c r="K75" s="52">
        <v>104</v>
      </c>
      <c r="L75" s="51"/>
    </row>
    <row r="76" spans="1:12" ht="15" x14ac:dyDescent="0.25">
      <c r="A76" s="15"/>
      <c r="B76" s="16"/>
      <c r="C76" s="11"/>
      <c r="D76" s="7" t="s">
        <v>30</v>
      </c>
      <c r="E76" s="61" t="s">
        <v>77</v>
      </c>
      <c r="F76" s="51">
        <v>200</v>
      </c>
      <c r="G76" s="51">
        <v>4.4000000000000004</v>
      </c>
      <c r="H76" s="51">
        <v>6.2</v>
      </c>
      <c r="I76" s="51">
        <v>11.2</v>
      </c>
      <c r="J76" s="51">
        <v>171.8</v>
      </c>
      <c r="K76" s="52">
        <v>63</v>
      </c>
      <c r="L76" s="51"/>
    </row>
    <row r="77" spans="1:12" ht="15" x14ac:dyDescent="0.25">
      <c r="A77" s="15"/>
      <c r="B77" s="16"/>
      <c r="C77" s="11"/>
      <c r="D77" s="7" t="s">
        <v>31</v>
      </c>
      <c r="E77" s="61" t="s">
        <v>67</v>
      </c>
      <c r="F77" s="51">
        <v>200</v>
      </c>
      <c r="G77" s="51">
        <v>0</v>
      </c>
      <c r="H77" s="51">
        <v>0</v>
      </c>
      <c r="I77" s="51">
        <v>14.9</v>
      </c>
      <c r="J77" s="51">
        <v>56.8</v>
      </c>
      <c r="K77" s="52">
        <v>943</v>
      </c>
      <c r="L77" s="51"/>
    </row>
    <row r="78" spans="1:12" ht="15" x14ac:dyDescent="0.25">
      <c r="A78" s="15"/>
      <c r="B78" s="16"/>
      <c r="C78" s="11"/>
      <c r="D78" s="7" t="s">
        <v>23</v>
      </c>
      <c r="E78" s="61" t="s">
        <v>51</v>
      </c>
      <c r="F78" s="62">
        <v>100</v>
      </c>
      <c r="G78" s="62">
        <v>7.5</v>
      </c>
      <c r="H78" s="62">
        <v>2.9</v>
      </c>
      <c r="I78" s="62">
        <v>61.4</v>
      </c>
      <c r="J78" s="62">
        <v>295.5</v>
      </c>
      <c r="K78" s="63" t="s">
        <v>52</v>
      </c>
      <c r="L78" s="51"/>
    </row>
    <row r="79" spans="1:12" ht="15" x14ac:dyDescent="0.25">
      <c r="A79" s="15"/>
      <c r="B79" s="16"/>
      <c r="C79" s="11"/>
      <c r="D79" s="6"/>
      <c r="E79" s="61" t="s">
        <v>49</v>
      </c>
      <c r="F79" s="62">
        <v>40</v>
      </c>
      <c r="G79" s="62">
        <v>5.08</v>
      </c>
      <c r="H79" s="62">
        <v>4.5999999999999996</v>
      </c>
      <c r="I79" s="62">
        <v>0.28000000000000003</v>
      </c>
      <c r="J79" s="62">
        <v>62.84</v>
      </c>
      <c r="K79" s="63">
        <v>209</v>
      </c>
      <c r="L79" s="51"/>
    </row>
    <row r="80" spans="1:12" ht="15" x14ac:dyDescent="0.25">
      <c r="A80" s="15"/>
      <c r="B80" s="16"/>
      <c r="C80" s="11"/>
      <c r="D80" s="6"/>
      <c r="E80" s="61" t="s">
        <v>54</v>
      </c>
      <c r="F80" s="62">
        <v>10</v>
      </c>
      <c r="G80" s="62">
        <v>0.1</v>
      </c>
      <c r="H80" s="62">
        <v>7.8</v>
      </c>
      <c r="I80" s="62">
        <v>0.1</v>
      </c>
      <c r="J80" s="62">
        <v>70.900000000000006</v>
      </c>
      <c r="K80" s="63">
        <v>41</v>
      </c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700</v>
      </c>
      <c r="G81" s="21">
        <f>SUM(G75:G80)</f>
        <v>54.379999999999995</v>
      </c>
      <c r="H81" s="21">
        <f>SUM(H75:H80)</f>
        <v>26.1</v>
      </c>
      <c r="I81" s="21">
        <f>SUM(I75:I80)</f>
        <v>94.28</v>
      </c>
      <c r="J81" s="21">
        <f>SUM(J75:J80)</f>
        <v>847.54</v>
      </c>
      <c r="K81" s="27"/>
      <c r="L81" s="21">
        <f ca="1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61" t="s">
        <v>78</v>
      </c>
      <c r="F82" s="51">
        <v>200</v>
      </c>
      <c r="G82" s="51">
        <v>6</v>
      </c>
      <c r="H82" s="51">
        <v>5</v>
      </c>
      <c r="I82" s="51">
        <v>22</v>
      </c>
      <c r="J82" s="51">
        <v>158</v>
      </c>
      <c r="K82" s="63" t="s">
        <v>52</v>
      </c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61" t="s">
        <v>53</v>
      </c>
      <c r="F85" s="62">
        <v>150</v>
      </c>
      <c r="G85" s="62">
        <v>1.2</v>
      </c>
      <c r="H85" s="62">
        <v>0.3</v>
      </c>
      <c r="I85" s="62">
        <v>14.2</v>
      </c>
      <c r="J85" s="62">
        <v>70</v>
      </c>
      <c r="K85" s="63">
        <v>338</v>
      </c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350</v>
      </c>
      <c r="G88" s="21">
        <f>SUM(G82:G87)</f>
        <v>7.2</v>
      </c>
      <c r="H88" s="21">
        <f>SUM(H82:H87)</f>
        <v>5.3</v>
      </c>
      <c r="I88" s="21">
        <f>SUM(I82:I87)</f>
        <v>36.200000000000003</v>
      </c>
      <c r="J88" s="21">
        <f>SUM(J82:J87)</f>
        <v>228</v>
      </c>
      <c r="K88" s="27"/>
      <c r="L88" s="21">
        <f ca="1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5" t="s">
        <v>4</v>
      </c>
      <c r="D89" s="66"/>
      <c r="E89" s="33"/>
      <c r="F89" s="34">
        <f>F55+F59+F69+F74+F81+F88</f>
        <v>2894</v>
      </c>
      <c r="G89" s="34">
        <f>G55+G59+G69+G74+G81+G88</f>
        <v>141.92999999999998</v>
      </c>
      <c r="H89" s="34">
        <f>H55+H59+H69+H74+H81+H88</f>
        <v>118.79</v>
      </c>
      <c r="I89" s="34">
        <f>I55+I59+I69+I74+I81+I88</f>
        <v>438.77999999999992</v>
      </c>
      <c r="J89" s="34">
        <f>J55+J59+J69+J74+J81+J88</f>
        <v>3369.4900000000002</v>
      </c>
      <c r="K89" s="35"/>
      <c r="L89" s="34">
        <f ca="1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58" t="s">
        <v>79</v>
      </c>
      <c r="F90" s="59">
        <v>200</v>
      </c>
      <c r="G90" s="59">
        <v>6.4</v>
      </c>
      <c r="H90" s="59">
        <v>8.8000000000000007</v>
      </c>
      <c r="I90" s="59">
        <v>24.9</v>
      </c>
      <c r="J90" s="59">
        <v>207.5</v>
      </c>
      <c r="K90" s="60">
        <v>34</v>
      </c>
      <c r="L90" s="48"/>
    </row>
    <row r="91" spans="1:12" ht="15" x14ac:dyDescent="0.25">
      <c r="A91" s="25"/>
      <c r="B91" s="16"/>
      <c r="C91" s="11"/>
      <c r="D91" s="6"/>
      <c r="E91" s="61" t="s">
        <v>49</v>
      </c>
      <c r="F91" s="62">
        <v>40</v>
      </c>
      <c r="G91" s="62">
        <v>5.08</v>
      </c>
      <c r="H91" s="62">
        <v>4.5999999999999996</v>
      </c>
      <c r="I91" s="62">
        <v>0.28000000000000003</v>
      </c>
      <c r="J91" s="62">
        <v>62.84</v>
      </c>
      <c r="K91" s="63">
        <v>209</v>
      </c>
      <c r="L91" s="51"/>
    </row>
    <row r="92" spans="1:12" ht="15" x14ac:dyDescent="0.25">
      <c r="A92" s="25"/>
      <c r="B92" s="16"/>
      <c r="C92" s="11"/>
      <c r="D92" s="7" t="s">
        <v>22</v>
      </c>
      <c r="E92" s="61" t="s">
        <v>50</v>
      </c>
      <c r="F92" s="62">
        <v>200</v>
      </c>
      <c r="G92" s="62">
        <v>1.7</v>
      </c>
      <c r="H92" s="62">
        <v>1.2</v>
      </c>
      <c r="I92" s="62">
        <v>19.8</v>
      </c>
      <c r="J92" s="62">
        <v>101.7</v>
      </c>
      <c r="K92" s="63">
        <v>958</v>
      </c>
      <c r="L92" s="51"/>
    </row>
    <row r="93" spans="1:12" ht="15" x14ac:dyDescent="0.25">
      <c r="A93" s="25"/>
      <c r="B93" s="16"/>
      <c r="C93" s="11"/>
      <c r="D93" s="7" t="s">
        <v>23</v>
      </c>
      <c r="E93" s="61" t="s">
        <v>51</v>
      </c>
      <c r="F93" s="62">
        <v>100</v>
      </c>
      <c r="G93" s="62">
        <v>7.5</v>
      </c>
      <c r="H93" s="62">
        <v>2.9</v>
      </c>
      <c r="I93" s="62">
        <v>61.4</v>
      </c>
      <c r="J93" s="62">
        <v>295.5</v>
      </c>
      <c r="K93" s="63" t="s">
        <v>52</v>
      </c>
      <c r="L93" s="51"/>
    </row>
    <row r="94" spans="1:12" ht="15" x14ac:dyDescent="0.25">
      <c r="A94" s="25"/>
      <c r="B94" s="16"/>
      <c r="C94" s="11"/>
      <c r="D94" s="7" t="s">
        <v>24</v>
      </c>
      <c r="E94" s="61" t="s">
        <v>53</v>
      </c>
      <c r="F94" s="62">
        <v>170</v>
      </c>
      <c r="G94" s="62">
        <v>1.36</v>
      </c>
      <c r="H94" s="62">
        <v>0.34</v>
      </c>
      <c r="I94" s="62">
        <v>16.100000000000001</v>
      </c>
      <c r="J94" s="62">
        <v>79.3</v>
      </c>
      <c r="K94" s="63">
        <v>338</v>
      </c>
      <c r="L94" s="51"/>
    </row>
    <row r="95" spans="1:12" ht="15" x14ac:dyDescent="0.25">
      <c r="A95" s="25"/>
      <c r="B95" s="16"/>
      <c r="C95" s="11"/>
      <c r="D95" s="6"/>
      <c r="E95" s="61" t="s">
        <v>54</v>
      </c>
      <c r="F95" s="62">
        <v>10</v>
      </c>
      <c r="G95" s="62">
        <v>0.1</v>
      </c>
      <c r="H95" s="62">
        <v>7.8</v>
      </c>
      <c r="I95" s="62">
        <v>0.1</v>
      </c>
      <c r="J95" s="62">
        <v>70.900000000000006</v>
      </c>
      <c r="K95" s="63">
        <v>41</v>
      </c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720</v>
      </c>
      <c r="G97" s="21">
        <f>SUM(G90:G96)</f>
        <v>22.14</v>
      </c>
      <c r="H97" s="21">
        <f>SUM(H90:H96)</f>
        <v>25.64</v>
      </c>
      <c r="I97" s="21">
        <f>SUM(I90:I96)</f>
        <v>122.57999999999998</v>
      </c>
      <c r="J97" s="21">
        <f>SUM(J90:J96)</f>
        <v>817.7399999999999</v>
      </c>
      <c r="K97" s="27"/>
      <c r="L97" s="21">
        <f>SUM(L90:L96)</f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 ca="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61" t="s">
        <v>80</v>
      </c>
      <c r="F102" s="62">
        <v>100</v>
      </c>
      <c r="G102" s="62">
        <v>1.5</v>
      </c>
      <c r="H102" s="62">
        <v>4</v>
      </c>
      <c r="I102" s="62">
        <v>11</v>
      </c>
      <c r="J102" s="62">
        <v>86</v>
      </c>
      <c r="K102" s="63">
        <v>49</v>
      </c>
      <c r="L102" s="51"/>
    </row>
    <row r="103" spans="1:12" ht="15" x14ac:dyDescent="0.25">
      <c r="A103" s="25"/>
      <c r="B103" s="16"/>
      <c r="C103" s="11"/>
      <c r="D103" s="7" t="s">
        <v>28</v>
      </c>
      <c r="E103" s="61" t="s">
        <v>81</v>
      </c>
      <c r="F103" s="62">
        <v>250</v>
      </c>
      <c r="G103" s="62">
        <v>10</v>
      </c>
      <c r="H103" s="62">
        <v>6.9</v>
      </c>
      <c r="I103" s="62">
        <v>20.3</v>
      </c>
      <c r="J103" s="62">
        <v>183.3</v>
      </c>
      <c r="K103" s="63">
        <v>206</v>
      </c>
      <c r="L103" s="51"/>
    </row>
    <row r="104" spans="1:12" ht="15" x14ac:dyDescent="0.25">
      <c r="A104" s="25"/>
      <c r="B104" s="16"/>
      <c r="C104" s="11"/>
      <c r="D104" s="7" t="s">
        <v>29</v>
      </c>
      <c r="E104" s="61" t="s">
        <v>82</v>
      </c>
      <c r="F104" s="62">
        <v>225</v>
      </c>
      <c r="G104" s="62">
        <v>20.2</v>
      </c>
      <c r="H104" s="62">
        <v>10</v>
      </c>
      <c r="I104" s="62">
        <v>41</v>
      </c>
      <c r="J104" s="62">
        <v>336</v>
      </c>
      <c r="K104" s="63">
        <v>291</v>
      </c>
      <c r="L104" s="51"/>
    </row>
    <row r="105" spans="1:12" ht="15" x14ac:dyDescent="0.25">
      <c r="A105" s="25"/>
      <c r="B105" s="16"/>
      <c r="C105" s="11"/>
      <c r="D105" s="7" t="s">
        <v>30</v>
      </c>
      <c r="E105" s="61"/>
      <c r="F105" s="62"/>
      <c r="G105" s="62"/>
      <c r="H105" s="62"/>
      <c r="I105" s="62"/>
      <c r="J105" s="62"/>
      <c r="K105" s="63"/>
      <c r="L105" s="51"/>
    </row>
    <row r="106" spans="1:12" ht="15" x14ac:dyDescent="0.25">
      <c r="A106" s="25"/>
      <c r="B106" s="16"/>
      <c r="C106" s="11"/>
      <c r="D106" s="7" t="s">
        <v>31</v>
      </c>
      <c r="E106" s="61" t="s">
        <v>58</v>
      </c>
      <c r="F106" s="62">
        <v>200</v>
      </c>
      <c r="G106" s="62">
        <v>0.3</v>
      </c>
      <c r="H106" s="64">
        <v>0</v>
      </c>
      <c r="I106" s="62">
        <v>30.8</v>
      </c>
      <c r="J106" s="62">
        <v>121</v>
      </c>
      <c r="K106" s="63">
        <v>868</v>
      </c>
      <c r="L106" s="51"/>
    </row>
    <row r="107" spans="1:12" ht="15" x14ac:dyDescent="0.25">
      <c r="A107" s="25"/>
      <c r="B107" s="16"/>
      <c r="C107" s="11"/>
      <c r="D107" s="7" t="s">
        <v>32</v>
      </c>
      <c r="E107" s="61"/>
      <c r="F107" s="62"/>
      <c r="G107" s="62"/>
      <c r="H107" s="62"/>
      <c r="I107" s="62"/>
      <c r="J107" s="62"/>
      <c r="K107" s="63"/>
      <c r="L107" s="51"/>
    </row>
    <row r="108" spans="1:12" ht="15" x14ac:dyDescent="0.25">
      <c r="A108" s="25"/>
      <c r="B108" s="16"/>
      <c r="C108" s="11"/>
      <c r="D108" s="7" t="s">
        <v>33</v>
      </c>
      <c r="E108" s="61" t="s">
        <v>59</v>
      </c>
      <c r="F108" s="62">
        <v>150</v>
      </c>
      <c r="G108" s="62">
        <v>9.9</v>
      </c>
      <c r="H108" s="62">
        <v>1.65</v>
      </c>
      <c r="I108" s="62">
        <v>61.5</v>
      </c>
      <c r="J108" s="62">
        <v>309</v>
      </c>
      <c r="K108" s="63" t="s">
        <v>52</v>
      </c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925</v>
      </c>
      <c r="G111" s="21">
        <f>SUM(G102:G110)</f>
        <v>41.9</v>
      </c>
      <c r="H111" s="21">
        <f>SUM(H102:H110)</f>
        <v>22.549999999999997</v>
      </c>
      <c r="I111" s="21">
        <f>SUM(I102:I110)</f>
        <v>164.6</v>
      </c>
      <c r="J111" s="21">
        <f>SUM(J102:J110)</f>
        <v>1035.3</v>
      </c>
      <c r="K111" s="27"/>
      <c r="L111" s="21">
        <f ca="1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61" t="s">
        <v>60</v>
      </c>
      <c r="F112" s="51">
        <v>20</v>
      </c>
      <c r="G112" s="51">
        <v>1.6</v>
      </c>
      <c r="H112" s="62" t="s">
        <v>61</v>
      </c>
      <c r="I112" s="51">
        <v>13.6</v>
      </c>
      <c r="J112" s="51">
        <v>86</v>
      </c>
      <c r="K112" s="63" t="s">
        <v>52</v>
      </c>
      <c r="L112" s="51"/>
    </row>
    <row r="113" spans="1:12" ht="15" x14ac:dyDescent="0.25">
      <c r="A113" s="25"/>
      <c r="B113" s="16"/>
      <c r="C113" s="11"/>
      <c r="D113" s="12" t="s">
        <v>31</v>
      </c>
      <c r="E113" s="61" t="s">
        <v>67</v>
      </c>
      <c r="F113" s="51">
        <v>200</v>
      </c>
      <c r="G113" s="51">
        <v>0</v>
      </c>
      <c r="H113" s="51">
        <v>0</v>
      </c>
      <c r="I113" s="51">
        <v>14.9</v>
      </c>
      <c r="J113" s="51">
        <v>56.8</v>
      </c>
      <c r="K113" s="63" t="s">
        <v>52</v>
      </c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220</v>
      </c>
      <c r="G116" s="21">
        <f>SUM(G112:G115)</f>
        <v>1.6</v>
      </c>
      <c r="H116" s="21">
        <f>SUM(H112:H115)</f>
        <v>0</v>
      </c>
      <c r="I116" s="21">
        <f>SUM(I112:I115)</f>
        <v>28.5</v>
      </c>
      <c r="J116" s="21">
        <f>SUM(J112:J115)</f>
        <v>142.80000000000001</v>
      </c>
      <c r="K116" s="27"/>
      <c r="L116" s="21">
        <f ca="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61" t="s">
        <v>84</v>
      </c>
      <c r="F117" s="51">
        <v>200</v>
      </c>
      <c r="G117" s="51">
        <v>14.1</v>
      </c>
      <c r="H117" s="51">
        <v>33.700000000000003</v>
      </c>
      <c r="I117" s="51">
        <v>18.899999999999999</v>
      </c>
      <c r="J117" s="51">
        <v>437.7</v>
      </c>
      <c r="K117" s="52">
        <v>259</v>
      </c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61" t="s">
        <v>62</v>
      </c>
      <c r="F119" s="51">
        <v>200</v>
      </c>
      <c r="G119" s="51">
        <v>1</v>
      </c>
      <c r="H119" s="51">
        <v>0.2</v>
      </c>
      <c r="I119" s="51">
        <v>20.2</v>
      </c>
      <c r="J119" s="51">
        <v>86.2</v>
      </c>
      <c r="K119" s="52">
        <v>389</v>
      </c>
      <c r="L119" s="51"/>
    </row>
    <row r="120" spans="1:12" ht="15" x14ac:dyDescent="0.25">
      <c r="A120" s="25"/>
      <c r="B120" s="16"/>
      <c r="C120" s="11"/>
      <c r="D120" s="7" t="s">
        <v>23</v>
      </c>
      <c r="E120" s="61" t="s">
        <v>51</v>
      </c>
      <c r="F120" s="62">
        <v>100</v>
      </c>
      <c r="G120" s="62">
        <v>7.5</v>
      </c>
      <c r="H120" s="62">
        <v>2.9</v>
      </c>
      <c r="I120" s="62">
        <v>61.4</v>
      </c>
      <c r="J120" s="62">
        <v>295.5</v>
      </c>
      <c r="K120" s="63" t="s">
        <v>52</v>
      </c>
      <c r="L120" s="51"/>
    </row>
    <row r="121" spans="1:12" ht="15" x14ac:dyDescent="0.25">
      <c r="A121" s="25"/>
      <c r="B121" s="16"/>
      <c r="C121" s="11"/>
      <c r="D121" s="6"/>
      <c r="E121" s="61" t="s">
        <v>83</v>
      </c>
      <c r="F121" s="51">
        <v>100</v>
      </c>
      <c r="G121" s="51">
        <v>1.1000000000000001</v>
      </c>
      <c r="H121" s="51">
        <v>6.3</v>
      </c>
      <c r="I121" s="51">
        <v>4.4000000000000004</v>
      </c>
      <c r="J121" s="51">
        <v>80.7</v>
      </c>
      <c r="K121" s="52">
        <v>79</v>
      </c>
      <c r="L121" s="51"/>
    </row>
    <row r="122" spans="1:12" ht="15" x14ac:dyDescent="0.25">
      <c r="A122" s="25"/>
      <c r="B122" s="16"/>
      <c r="C122" s="11"/>
      <c r="D122" s="6"/>
      <c r="E122" s="61" t="s">
        <v>54</v>
      </c>
      <c r="F122" s="62">
        <v>10</v>
      </c>
      <c r="G122" s="62">
        <v>0.1</v>
      </c>
      <c r="H122" s="62">
        <v>7.8</v>
      </c>
      <c r="I122" s="62">
        <v>0.1</v>
      </c>
      <c r="J122" s="62">
        <v>70.900000000000006</v>
      </c>
      <c r="K122" s="63">
        <v>41</v>
      </c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610</v>
      </c>
      <c r="G123" s="21">
        <f>SUM(G117:G122)</f>
        <v>23.800000000000004</v>
      </c>
      <c r="H123" s="21">
        <f>SUM(H117:H122)</f>
        <v>50.9</v>
      </c>
      <c r="I123" s="21">
        <f>SUM(I117:I122)</f>
        <v>105</v>
      </c>
      <c r="J123" s="21">
        <f>SUM(J117:J122)</f>
        <v>971</v>
      </c>
      <c r="K123" s="27"/>
      <c r="L123" s="21">
        <f ca="1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61" t="s">
        <v>63</v>
      </c>
      <c r="F124" s="51">
        <v>200</v>
      </c>
      <c r="G124" s="51">
        <v>6</v>
      </c>
      <c r="H124" s="51">
        <v>5</v>
      </c>
      <c r="I124" s="51">
        <v>8.4</v>
      </c>
      <c r="J124" s="51">
        <v>102</v>
      </c>
      <c r="K124" s="63" t="s">
        <v>52</v>
      </c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61" t="s">
        <v>53</v>
      </c>
      <c r="F127" s="51">
        <v>100</v>
      </c>
      <c r="G127" s="51">
        <v>0.8</v>
      </c>
      <c r="H127" s="51">
        <v>0.2</v>
      </c>
      <c r="I127" s="51">
        <v>9.4700000000000006</v>
      </c>
      <c r="J127" s="51">
        <v>46.7</v>
      </c>
      <c r="K127" s="52">
        <v>338</v>
      </c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300</v>
      </c>
      <c r="G130" s="21">
        <f>SUM(G124:G129)</f>
        <v>6.8</v>
      </c>
      <c r="H130" s="21">
        <f>SUM(H124:H129)</f>
        <v>5.2</v>
      </c>
      <c r="I130" s="21">
        <f>SUM(I124:I129)</f>
        <v>17.87</v>
      </c>
      <c r="J130" s="21">
        <f>SUM(J124:J129)</f>
        <v>148.69999999999999</v>
      </c>
      <c r="K130" s="27"/>
      <c r="L130" s="21">
        <f ca="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5" t="s">
        <v>4</v>
      </c>
      <c r="D131" s="66"/>
      <c r="E131" s="33"/>
      <c r="F131" s="34">
        <f>F97+F101+F111+F116+F123+F130</f>
        <v>2775</v>
      </c>
      <c r="G131" s="34">
        <f>G97+G101+G111+G116+G123+G130</f>
        <v>96.24</v>
      </c>
      <c r="H131" s="34">
        <f>H97+H101+H111+H116+H123+H130</f>
        <v>104.29</v>
      </c>
      <c r="I131" s="34">
        <f>I97+I101+I111+I116+I123+I130</f>
        <v>438.54999999999995</v>
      </c>
      <c r="J131" s="34">
        <f>J97+J101+J111+J116+J123+J130</f>
        <v>3115.54</v>
      </c>
      <c r="K131" s="35"/>
      <c r="L131" s="34">
        <f ca="1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58" t="s">
        <v>48</v>
      </c>
      <c r="F132" s="59">
        <v>200</v>
      </c>
      <c r="G132" s="59">
        <v>6.4</v>
      </c>
      <c r="H132" s="59">
        <v>9</v>
      </c>
      <c r="I132" s="59">
        <v>20.6</v>
      </c>
      <c r="J132" s="59">
        <v>187</v>
      </c>
      <c r="K132" s="60">
        <v>10</v>
      </c>
      <c r="L132" s="48"/>
    </row>
    <row r="133" spans="1:12" ht="15" x14ac:dyDescent="0.25">
      <c r="A133" s="25"/>
      <c r="B133" s="16"/>
      <c r="C133" s="11"/>
      <c r="D133" s="6"/>
      <c r="E133" s="61"/>
      <c r="F133" s="62"/>
      <c r="G133" s="62"/>
      <c r="H133" s="62"/>
      <c r="I133" s="62"/>
      <c r="J133" s="62"/>
      <c r="K133" s="63"/>
      <c r="L133" s="51"/>
    </row>
    <row r="134" spans="1:12" ht="15" x14ac:dyDescent="0.25">
      <c r="A134" s="25"/>
      <c r="B134" s="16"/>
      <c r="C134" s="11"/>
      <c r="D134" s="7" t="s">
        <v>22</v>
      </c>
      <c r="E134" s="61" t="s">
        <v>69</v>
      </c>
      <c r="F134" s="62">
        <v>200</v>
      </c>
      <c r="G134" s="62">
        <v>3.7</v>
      </c>
      <c r="H134" s="62">
        <v>2.9</v>
      </c>
      <c r="I134" s="62">
        <v>27.1</v>
      </c>
      <c r="J134" s="62">
        <v>127.3</v>
      </c>
      <c r="K134" s="63">
        <v>959</v>
      </c>
      <c r="L134" s="51"/>
    </row>
    <row r="135" spans="1:12" ht="15" x14ac:dyDescent="0.25">
      <c r="A135" s="25"/>
      <c r="B135" s="16"/>
      <c r="C135" s="11"/>
      <c r="D135" s="7" t="s">
        <v>23</v>
      </c>
      <c r="E135" s="61" t="s">
        <v>51</v>
      </c>
      <c r="F135" s="62">
        <v>100</v>
      </c>
      <c r="G135" s="62">
        <v>7.5</v>
      </c>
      <c r="H135" s="62">
        <v>2.9</v>
      </c>
      <c r="I135" s="62">
        <v>61.4</v>
      </c>
      <c r="J135" s="62">
        <v>295.5</v>
      </c>
      <c r="K135" s="63" t="s">
        <v>52</v>
      </c>
      <c r="L135" s="51"/>
    </row>
    <row r="136" spans="1:12" ht="15" x14ac:dyDescent="0.25">
      <c r="A136" s="25"/>
      <c r="B136" s="16"/>
      <c r="C136" s="11"/>
      <c r="D136" s="7" t="s">
        <v>24</v>
      </c>
      <c r="E136" s="61" t="s">
        <v>53</v>
      </c>
      <c r="F136" s="62">
        <v>150</v>
      </c>
      <c r="G136" s="62">
        <v>1.2</v>
      </c>
      <c r="H136" s="62">
        <v>0.3</v>
      </c>
      <c r="I136" s="62">
        <v>14.2</v>
      </c>
      <c r="J136" s="62">
        <v>70</v>
      </c>
      <c r="K136" s="63">
        <v>338</v>
      </c>
      <c r="L136" s="51"/>
    </row>
    <row r="137" spans="1:12" ht="15" x14ac:dyDescent="0.25">
      <c r="A137" s="25"/>
      <c r="B137" s="16"/>
      <c r="C137" s="11"/>
      <c r="D137" s="6"/>
      <c r="E137" s="61" t="s">
        <v>54</v>
      </c>
      <c r="F137" s="62">
        <v>10</v>
      </c>
      <c r="G137" s="62">
        <v>0.1</v>
      </c>
      <c r="H137" s="62">
        <v>7.8</v>
      </c>
      <c r="I137" s="62">
        <v>0.1</v>
      </c>
      <c r="J137" s="62">
        <v>70.900000000000006</v>
      </c>
      <c r="K137" s="63">
        <v>41</v>
      </c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660</v>
      </c>
      <c r="G139" s="21">
        <f>SUM(G132:G138)</f>
        <v>18.900000000000002</v>
      </c>
      <c r="H139" s="21">
        <f>SUM(H132:H138)</f>
        <v>22.900000000000002</v>
      </c>
      <c r="I139" s="21">
        <f>SUM(I132:I138)</f>
        <v>123.39999999999999</v>
      </c>
      <c r="J139" s="21">
        <f>SUM(J132:J138)</f>
        <v>750.69999999999993</v>
      </c>
      <c r="K139" s="27"/>
      <c r="L139" s="21">
        <f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 ca="1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61" t="s">
        <v>85</v>
      </c>
      <c r="F144" s="62">
        <v>100</v>
      </c>
      <c r="G144" s="62">
        <v>1.7</v>
      </c>
      <c r="H144" s="62">
        <v>5</v>
      </c>
      <c r="I144" s="62">
        <v>10.1</v>
      </c>
      <c r="J144" s="62">
        <v>10</v>
      </c>
      <c r="K144" s="63">
        <v>81</v>
      </c>
      <c r="L144" s="51"/>
    </row>
    <row r="145" spans="1:12" ht="15" x14ac:dyDescent="0.25">
      <c r="A145" s="25"/>
      <c r="B145" s="16"/>
      <c r="C145" s="11"/>
      <c r="D145" s="7" t="s">
        <v>28</v>
      </c>
      <c r="E145" s="61" t="s">
        <v>86</v>
      </c>
      <c r="F145" s="62">
        <v>250</v>
      </c>
      <c r="G145" s="62">
        <v>4.7</v>
      </c>
      <c r="H145" s="62">
        <v>7</v>
      </c>
      <c r="I145" s="62">
        <v>12.1</v>
      </c>
      <c r="J145" s="62">
        <v>124.8</v>
      </c>
      <c r="K145" s="63">
        <v>202</v>
      </c>
      <c r="L145" s="51"/>
    </row>
    <row r="146" spans="1:12" ht="15" x14ac:dyDescent="0.25">
      <c r="A146" s="25"/>
      <c r="B146" s="16"/>
      <c r="C146" s="11"/>
      <c r="D146" s="7" t="s">
        <v>29</v>
      </c>
      <c r="E146" s="61" t="s">
        <v>87</v>
      </c>
      <c r="F146" s="62">
        <v>200</v>
      </c>
      <c r="G146" s="62">
        <v>4.4000000000000004</v>
      </c>
      <c r="H146" s="62">
        <v>6.2</v>
      </c>
      <c r="I146" s="62">
        <v>11.2</v>
      </c>
      <c r="J146" s="62">
        <v>171.8</v>
      </c>
      <c r="K146" s="63">
        <v>63</v>
      </c>
      <c r="L146" s="51"/>
    </row>
    <row r="147" spans="1:12" ht="15" x14ac:dyDescent="0.25">
      <c r="A147" s="25"/>
      <c r="B147" s="16"/>
      <c r="C147" s="11"/>
      <c r="D147" s="7" t="s">
        <v>30</v>
      </c>
      <c r="E147" s="61" t="s">
        <v>88</v>
      </c>
      <c r="F147" s="62">
        <v>75</v>
      </c>
      <c r="G147" s="62">
        <v>15.6</v>
      </c>
      <c r="H147" s="62">
        <v>6</v>
      </c>
      <c r="I147" s="62">
        <v>4.8</v>
      </c>
      <c r="J147" s="62">
        <v>147.19999999999999</v>
      </c>
      <c r="K147" s="63">
        <v>232</v>
      </c>
      <c r="L147" s="51"/>
    </row>
    <row r="148" spans="1:12" ht="15" x14ac:dyDescent="0.25">
      <c r="A148" s="25"/>
      <c r="B148" s="16"/>
      <c r="C148" s="11"/>
      <c r="D148" s="7" t="s">
        <v>31</v>
      </c>
      <c r="E148" s="61" t="s">
        <v>58</v>
      </c>
      <c r="F148" s="62">
        <v>200</v>
      </c>
      <c r="G148" s="62">
        <v>0.3</v>
      </c>
      <c r="H148" s="64">
        <v>0</v>
      </c>
      <c r="I148" s="62">
        <v>30.8</v>
      </c>
      <c r="J148" s="62">
        <v>121</v>
      </c>
      <c r="K148" s="63">
        <v>868</v>
      </c>
      <c r="L148" s="51"/>
    </row>
    <row r="149" spans="1:12" ht="15" x14ac:dyDescent="0.25">
      <c r="A149" s="25"/>
      <c r="B149" s="16"/>
      <c r="C149" s="11"/>
      <c r="D149" s="7" t="s">
        <v>32</v>
      </c>
      <c r="E149" s="61"/>
      <c r="F149" s="62"/>
      <c r="G149" s="62"/>
      <c r="H149" s="62"/>
      <c r="I149" s="62"/>
      <c r="J149" s="62"/>
      <c r="K149" s="63"/>
      <c r="L149" s="51"/>
    </row>
    <row r="150" spans="1:12" ht="15" x14ac:dyDescent="0.25">
      <c r="A150" s="25"/>
      <c r="B150" s="16"/>
      <c r="C150" s="11"/>
      <c r="D150" s="7" t="s">
        <v>33</v>
      </c>
      <c r="E150" s="61" t="s">
        <v>59</v>
      </c>
      <c r="F150" s="62">
        <v>150</v>
      </c>
      <c r="G150" s="62">
        <v>9.9</v>
      </c>
      <c r="H150" s="62">
        <v>1.65</v>
      </c>
      <c r="I150" s="62">
        <v>61.5</v>
      </c>
      <c r="J150" s="62">
        <v>309</v>
      </c>
      <c r="K150" s="63" t="s">
        <v>52</v>
      </c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975</v>
      </c>
      <c r="G153" s="21">
        <f>SUM(G144:G152)</f>
        <v>36.6</v>
      </c>
      <c r="H153" s="21">
        <f>SUM(H144:H152)</f>
        <v>25.849999999999998</v>
      </c>
      <c r="I153" s="21">
        <f>SUM(I144:I152)</f>
        <v>130.5</v>
      </c>
      <c r="J153" s="21">
        <f>SUM(J144:J152)</f>
        <v>883.8</v>
      </c>
      <c r="K153" s="27"/>
      <c r="L153" s="21">
        <f ca="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61" t="s">
        <v>75</v>
      </c>
      <c r="F154" s="51">
        <v>20</v>
      </c>
      <c r="G154" s="51">
        <v>0.8</v>
      </c>
      <c r="H154" s="62">
        <v>5.2</v>
      </c>
      <c r="I154" s="51">
        <v>13.2</v>
      </c>
      <c r="J154" s="51">
        <v>60.8</v>
      </c>
      <c r="K154" s="63" t="s">
        <v>52</v>
      </c>
      <c r="L154" s="51"/>
    </row>
    <row r="155" spans="1:12" ht="15" x14ac:dyDescent="0.25">
      <c r="A155" s="25"/>
      <c r="B155" s="16"/>
      <c r="C155" s="11"/>
      <c r="D155" s="12" t="s">
        <v>31</v>
      </c>
      <c r="E155" s="61" t="s">
        <v>62</v>
      </c>
      <c r="F155" s="51">
        <v>200</v>
      </c>
      <c r="G155" s="51">
        <v>1</v>
      </c>
      <c r="H155" s="51">
        <v>0.2</v>
      </c>
      <c r="I155" s="51">
        <v>20.2</v>
      </c>
      <c r="J155" s="51">
        <v>86.2</v>
      </c>
      <c r="K155" s="52">
        <v>389</v>
      </c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220</v>
      </c>
      <c r="G158" s="21">
        <f>SUM(G154:G157)</f>
        <v>1.8</v>
      </c>
      <c r="H158" s="21">
        <f>SUM(H154:H157)</f>
        <v>5.4</v>
      </c>
      <c r="I158" s="21">
        <f>SUM(I154:I157)</f>
        <v>33.4</v>
      </c>
      <c r="J158" s="21">
        <f>SUM(J154:J157)</f>
        <v>147</v>
      </c>
      <c r="K158" s="27"/>
      <c r="L158" s="21">
        <f ca="1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61" t="s">
        <v>74</v>
      </c>
      <c r="F159" s="62">
        <v>150</v>
      </c>
      <c r="G159" s="62">
        <v>5.85</v>
      </c>
      <c r="H159" s="62">
        <v>8.1</v>
      </c>
      <c r="I159" s="62">
        <v>31.2</v>
      </c>
      <c r="J159" s="62">
        <v>229.65</v>
      </c>
      <c r="K159" s="63">
        <v>49</v>
      </c>
      <c r="L159" s="51"/>
    </row>
    <row r="160" spans="1:12" ht="15" x14ac:dyDescent="0.25">
      <c r="A160" s="25"/>
      <c r="B160" s="16"/>
      <c r="C160" s="11"/>
      <c r="D160" s="7" t="s">
        <v>30</v>
      </c>
      <c r="E160" s="61" t="s">
        <v>66</v>
      </c>
      <c r="F160" s="51">
        <v>80</v>
      </c>
      <c r="G160" s="51">
        <v>8.51</v>
      </c>
      <c r="H160" s="51">
        <v>22.55</v>
      </c>
      <c r="I160" s="51">
        <v>2.31</v>
      </c>
      <c r="J160" s="51">
        <v>247.2</v>
      </c>
      <c r="K160" s="52">
        <v>260</v>
      </c>
      <c r="L160" s="51"/>
    </row>
    <row r="161" spans="1:12" ht="15" x14ac:dyDescent="0.25">
      <c r="A161" s="25"/>
      <c r="B161" s="16"/>
      <c r="C161" s="11"/>
      <c r="D161" s="7" t="s">
        <v>31</v>
      </c>
      <c r="E161" s="61" t="s">
        <v>67</v>
      </c>
      <c r="F161" s="51">
        <v>200</v>
      </c>
      <c r="G161" s="51">
        <v>0</v>
      </c>
      <c r="H161" s="51">
        <v>0</v>
      </c>
      <c r="I161" s="51">
        <v>14.9</v>
      </c>
      <c r="J161" s="51">
        <v>56.8</v>
      </c>
      <c r="K161" s="63" t="s">
        <v>52</v>
      </c>
      <c r="L161" s="51"/>
    </row>
    <row r="162" spans="1:12" ht="15" x14ac:dyDescent="0.25">
      <c r="A162" s="25"/>
      <c r="B162" s="16"/>
      <c r="C162" s="11"/>
      <c r="D162" s="7" t="s">
        <v>23</v>
      </c>
      <c r="E162" s="61" t="s">
        <v>51</v>
      </c>
      <c r="F162" s="62">
        <v>100</v>
      </c>
      <c r="G162" s="62">
        <v>7.5</v>
      </c>
      <c r="H162" s="62">
        <v>2.9</v>
      </c>
      <c r="I162" s="62">
        <v>61.4</v>
      </c>
      <c r="J162" s="62">
        <v>295.5</v>
      </c>
      <c r="K162" s="63" t="s">
        <v>52</v>
      </c>
      <c r="L162" s="51"/>
    </row>
    <row r="163" spans="1:12" ht="15" x14ac:dyDescent="0.25">
      <c r="A163" s="25"/>
      <c r="B163" s="16"/>
      <c r="C163" s="11"/>
      <c r="D163" s="6"/>
      <c r="E163" s="61" t="s">
        <v>89</v>
      </c>
      <c r="F163" s="51">
        <v>100</v>
      </c>
      <c r="G163" s="51">
        <v>1.41</v>
      </c>
      <c r="H163" s="51">
        <v>6.01</v>
      </c>
      <c r="I163" s="51">
        <v>8.26</v>
      </c>
      <c r="J163" s="51">
        <v>92.8</v>
      </c>
      <c r="K163" s="52">
        <v>52</v>
      </c>
      <c r="L163" s="51"/>
    </row>
    <row r="164" spans="1:12" ht="15" x14ac:dyDescent="0.25">
      <c r="A164" s="25"/>
      <c r="B164" s="16"/>
      <c r="C164" s="11"/>
      <c r="D164" s="6"/>
      <c r="E164" s="61" t="s">
        <v>54</v>
      </c>
      <c r="F164" s="62">
        <v>10</v>
      </c>
      <c r="G164" s="62">
        <v>0.1</v>
      </c>
      <c r="H164" s="62">
        <v>7.8</v>
      </c>
      <c r="I164" s="62">
        <v>0.1</v>
      </c>
      <c r="J164" s="62">
        <v>70.900000000000006</v>
      </c>
      <c r="K164" s="63">
        <v>41</v>
      </c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640</v>
      </c>
      <c r="G165" s="21">
        <f>SUM(G159:G164)</f>
        <v>23.37</v>
      </c>
      <c r="H165" s="21">
        <f>SUM(H159:H164)</f>
        <v>47.359999999999992</v>
      </c>
      <c r="I165" s="21">
        <f>SUM(I159:I164)</f>
        <v>118.17</v>
      </c>
      <c r="J165" s="21">
        <f>SUM(J159:J164)</f>
        <v>992.84999999999991</v>
      </c>
      <c r="K165" s="27"/>
      <c r="L165" s="21">
        <f ca="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61" t="s">
        <v>78</v>
      </c>
      <c r="F166" s="51">
        <v>200</v>
      </c>
      <c r="G166" s="51">
        <v>6</v>
      </c>
      <c r="H166" s="51">
        <v>5</v>
      </c>
      <c r="I166" s="51">
        <v>22</v>
      </c>
      <c r="J166" s="51">
        <v>158</v>
      </c>
      <c r="K166" s="63" t="s">
        <v>52</v>
      </c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61" t="s">
        <v>53</v>
      </c>
      <c r="F169" s="62">
        <v>150</v>
      </c>
      <c r="G169" s="62">
        <v>1.2</v>
      </c>
      <c r="H169" s="62">
        <v>0.3</v>
      </c>
      <c r="I169" s="62">
        <v>14.2</v>
      </c>
      <c r="J169" s="62">
        <v>70</v>
      </c>
      <c r="K169" s="63">
        <v>338</v>
      </c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350</v>
      </c>
      <c r="G172" s="21">
        <f>SUM(G166:G171)</f>
        <v>7.2</v>
      </c>
      <c r="H172" s="21">
        <f>SUM(H166:H171)</f>
        <v>5.3</v>
      </c>
      <c r="I172" s="21">
        <f>SUM(I166:I171)</f>
        <v>36.200000000000003</v>
      </c>
      <c r="J172" s="21">
        <f>SUM(J166:J171)</f>
        <v>228</v>
      </c>
      <c r="K172" s="27"/>
      <c r="L172" s="21">
        <f ca="1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5" t="s">
        <v>4</v>
      </c>
      <c r="D173" s="66"/>
      <c r="E173" s="33"/>
      <c r="F173" s="34">
        <f>F139+F143+F153+F158+F165+F172</f>
        <v>2845</v>
      </c>
      <c r="G173" s="34">
        <f>G139+G143+G153+G158+G165+G172</f>
        <v>87.87</v>
      </c>
      <c r="H173" s="34">
        <f>H139+H143+H153+H158+H165+H172</f>
        <v>106.80999999999999</v>
      </c>
      <c r="I173" s="34">
        <f>I139+I143+I153+I158+I165+I172</f>
        <v>441.66999999999996</v>
      </c>
      <c r="J173" s="34">
        <f>J139+J143+J153+J158+J165+J172</f>
        <v>3002.35</v>
      </c>
      <c r="K173" s="35"/>
      <c r="L173" s="34">
        <f ca="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58" t="s">
        <v>90</v>
      </c>
      <c r="F174" s="59">
        <v>200</v>
      </c>
      <c r="G174" s="59">
        <v>28.5</v>
      </c>
      <c r="H174" s="59">
        <v>20.100000000000001</v>
      </c>
      <c r="I174" s="59">
        <v>31</v>
      </c>
      <c r="J174" s="59">
        <v>430.2</v>
      </c>
      <c r="K174" s="60">
        <v>17</v>
      </c>
      <c r="L174" s="48"/>
    </row>
    <row r="175" spans="1:12" ht="15" x14ac:dyDescent="0.25">
      <c r="A175" s="25"/>
      <c r="B175" s="16"/>
      <c r="C175" s="11"/>
      <c r="D175" s="6"/>
      <c r="E175" s="61"/>
      <c r="F175" s="62"/>
      <c r="G175" s="62"/>
      <c r="H175" s="62"/>
      <c r="I175" s="62"/>
      <c r="J175" s="62"/>
      <c r="K175" s="63"/>
      <c r="L175" s="51"/>
    </row>
    <row r="176" spans="1:12" ht="15" x14ac:dyDescent="0.25">
      <c r="A176" s="25"/>
      <c r="B176" s="16"/>
      <c r="C176" s="11"/>
      <c r="D176" s="7" t="s">
        <v>22</v>
      </c>
      <c r="E176" s="61" t="s">
        <v>50</v>
      </c>
      <c r="F176" s="62">
        <v>200</v>
      </c>
      <c r="G176" s="62">
        <v>1.7</v>
      </c>
      <c r="H176" s="62">
        <v>1.2</v>
      </c>
      <c r="I176" s="62">
        <v>19.8</v>
      </c>
      <c r="J176" s="62">
        <v>101.7</v>
      </c>
      <c r="K176" s="63">
        <v>958</v>
      </c>
      <c r="L176" s="51"/>
    </row>
    <row r="177" spans="1:12" ht="15" x14ac:dyDescent="0.25">
      <c r="A177" s="25"/>
      <c r="B177" s="16"/>
      <c r="C177" s="11"/>
      <c r="D177" s="7" t="s">
        <v>23</v>
      </c>
      <c r="E177" s="61" t="s">
        <v>51</v>
      </c>
      <c r="F177" s="62">
        <v>100</v>
      </c>
      <c r="G177" s="62">
        <v>7.5</v>
      </c>
      <c r="H177" s="62">
        <v>2.9</v>
      </c>
      <c r="I177" s="62">
        <v>61.4</v>
      </c>
      <c r="J177" s="62">
        <v>295.5</v>
      </c>
      <c r="K177" s="63" t="s">
        <v>52</v>
      </c>
      <c r="L177" s="51"/>
    </row>
    <row r="178" spans="1:12" ht="15" x14ac:dyDescent="0.25">
      <c r="A178" s="25"/>
      <c r="B178" s="16"/>
      <c r="C178" s="11"/>
      <c r="D178" s="7" t="s">
        <v>24</v>
      </c>
      <c r="E178" s="61" t="s">
        <v>53</v>
      </c>
      <c r="F178" s="62">
        <v>170</v>
      </c>
      <c r="G178" s="62">
        <v>1.36</v>
      </c>
      <c r="H178" s="62">
        <v>0.34</v>
      </c>
      <c r="I178" s="62">
        <v>16.100000000000001</v>
      </c>
      <c r="J178" s="62">
        <v>79.3</v>
      </c>
      <c r="K178" s="63">
        <v>338</v>
      </c>
      <c r="L178" s="51"/>
    </row>
    <row r="179" spans="1:12" ht="15" x14ac:dyDescent="0.25">
      <c r="A179" s="25"/>
      <c r="B179" s="16"/>
      <c r="C179" s="11"/>
      <c r="D179" s="6"/>
      <c r="E179" s="61" t="s">
        <v>54</v>
      </c>
      <c r="F179" s="62">
        <v>10</v>
      </c>
      <c r="G179" s="62">
        <v>0.1</v>
      </c>
      <c r="H179" s="62">
        <v>7.8</v>
      </c>
      <c r="I179" s="62">
        <v>0.1</v>
      </c>
      <c r="J179" s="62">
        <v>70.900000000000006</v>
      </c>
      <c r="K179" s="63">
        <v>41</v>
      </c>
      <c r="L179" s="51"/>
    </row>
    <row r="180" spans="1:12" ht="15" x14ac:dyDescent="0.25">
      <c r="A180" s="25"/>
      <c r="B180" s="16"/>
      <c r="C180" s="11"/>
      <c r="D180" s="6"/>
      <c r="E180" s="61" t="s">
        <v>70</v>
      </c>
      <c r="F180" s="62">
        <v>24</v>
      </c>
      <c r="G180" s="62">
        <v>5.5</v>
      </c>
      <c r="H180" s="62">
        <v>6.9</v>
      </c>
      <c r="I180" s="62">
        <v>0</v>
      </c>
      <c r="J180" s="62">
        <v>86.4</v>
      </c>
      <c r="K180" s="63">
        <v>106</v>
      </c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704</v>
      </c>
      <c r="G181" s="21">
        <f>SUM(G174:G180)</f>
        <v>44.660000000000004</v>
      </c>
      <c r="H181" s="21">
        <f>SUM(H174:H180)</f>
        <v>39.239999999999995</v>
      </c>
      <c r="I181" s="21">
        <f>SUM(I174:I180)</f>
        <v>128.39999999999998</v>
      </c>
      <c r="J181" s="21">
        <f>SUM(J174:J180)</f>
        <v>1064</v>
      </c>
      <c r="K181" s="27"/>
      <c r="L181" s="21">
        <f>SUM(L174:L180)</f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 ca="1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1" t="s">
        <v>71</v>
      </c>
      <c r="F186" s="62">
        <v>100</v>
      </c>
      <c r="G186" s="62">
        <v>1.1000000000000001</v>
      </c>
      <c r="H186" s="62">
        <v>6.3</v>
      </c>
      <c r="I186" s="62">
        <v>4.4000000000000004</v>
      </c>
      <c r="J186" s="62">
        <v>80.7</v>
      </c>
      <c r="K186" s="63">
        <v>79</v>
      </c>
      <c r="L186" s="51"/>
    </row>
    <row r="187" spans="1:12" ht="15" x14ac:dyDescent="0.25">
      <c r="A187" s="25"/>
      <c r="B187" s="16"/>
      <c r="C187" s="11"/>
      <c r="D187" s="7" t="s">
        <v>28</v>
      </c>
      <c r="E187" s="61" t="s">
        <v>91</v>
      </c>
      <c r="F187" s="62">
        <v>250</v>
      </c>
      <c r="G187" s="62">
        <v>5</v>
      </c>
      <c r="H187" s="62">
        <v>3.3</v>
      </c>
      <c r="I187" s="62">
        <v>17.2</v>
      </c>
      <c r="J187" s="62">
        <v>131.30000000000001</v>
      </c>
      <c r="K187" s="63">
        <v>98</v>
      </c>
      <c r="L187" s="51"/>
    </row>
    <row r="188" spans="1:12" ht="15" x14ac:dyDescent="0.25">
      <c r="A188" s="25"/>
      <c r="B188" s="16"/>
      <c r="C188" s="11"/>
      <c r="D188" s="7" t="s">
        <v>29</v>
      </c>
      <c r="E188" s="61" t="s">
        <v>92</v>
      </c>
      <c r="F188" s="62">
        <v>110</v>
      </c>
      <c r="G188" s="62">
        <v>13.17</v>
      </c>
      <c r="H188" s="62">
        <v>15.61</v>
      </c>
      <c r="I188" s="62">
        <v>12.85</v>
      </c>
      <c r="J188" s="62">
        <v>248</v>
      </c>
      <c r="K188" s="63">
        <v>278</v>
      </c>
      <c r="L188" s="51"/>
    </row>
    <row r="189" spans="1:12" ht="15" x14ac:dyDescent="0.25">
      <c r="A189" s="25"/>
      <c r="B189" s="16"/>
      <c r="C189" s="11"/>
      <c r="D189" s="7" t="s">
        <v>30</v>
      </c>
      <c r="E189" s="61" t="s">
        <v>65</v>
      </c>
      <c r="F189" s="62">
        <v>150</v>
      </c>
      <c r="G189" s="62">
        <v>8.4</v>
      </c>
      <c r="H189" s="62">
        <v>7.2</v>
      </c>
      <c r="I189" s="62">
        <v>38.9</v>
      </c>
      <c r="J189" s="62">
        <v>270.5</v>
      </c>
      <c r="K189" s="63">
        <v>28</v>
      </c>
      <c r="L189" s="51"/>
    </row>
    <row r="190" spans="1:12" ht="15" x14ac:dyDescent="0.25">
      <c r="A190" s="25"/>
      <c r="B190" s="16"/>
      <c r="C190" s="11"/>
      <c r="D190" s="7" t="s">
        <v>31</v>
      </c>
      <c r="E190" s="61" t="s">
        <v>62</v>
      </c>
      <c r="F190" s="62">
        <v>200</v>
      </c>
      <c r="G190" s="62">
        <v>1</v>
      </c>
      <c r="H190" s="62">
        <v>0.2</v>
      </c>
      <c r="I190" s="62">
        <v>20.2</v>
      </c>
      <c r="J190" s="62">
        <v>86.2</v>
      </c>
      <c r="K190" s="63">
        <v>389</v>
      </c>
      <c r="L190" s="51"/>
    </row>
    <row r="191" spans="1:12" ht="15" x14ac:dyDescent="0.25">
      <c r="A191" s="25"/>
      <c r="B191" s="16"/>
      <c r="C191" s="11"/>
      <c r="D191" s="7" t="s">
        <v>32</v>
      </c>
      <c r="E191" s="61"/>
      <c r="F191" s="62"/>
      <c r="G191" s="62"/>
      <c r="H191" s="62"/>
      <c r="I191" s="62"/>
      <c r="J191" s="62"/>
      <c r="K191" s="63"/>
      <c r="L191" s="51"/>
    </row>
    <row r="192" spans="1:12" ht="15" x14ac:dyDescent="0.25">
      <c r="A192" s="25"/>
      <c r="B192" s="16"/>
      <c r="C192" s="11"/>
      <c r="D192" s="7" t="s">
        <v>33</v>
      </c>
      <c r="E192" s="61" t="s">
        <v>59</v>
      </c>
      <c r="F192" s="62">
        <v>150</v>
      </c>
      <c r="G192" s="62">
        <v>9.9</v>
      </c>
      <c r="H192" s="62">
        <v>1.65</v>
      </c>
      <c r="I192" s="62">
        <v>61.5</v>
      </c>
      <c r="J192" s="62">
        <v>309</v>
      </c>
      <c r="K192" s="63" t="s">
        <v>52</v>
      </c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960</v>
      </c>
      <c r="G195" s="21">
        <f>SUM(G186:G194)</f>
        <v>38.57</v>
      </c>
      <c r="H195" s="21">
        <f>SUM(H186:H194)</f>
        <v>34.260000000000005</v>
      </c>
      <c r="I195" s="21">
        <f>SUM(I186:I194)</f>
        <v>155.05000000000001</v>
      </c>
      <c r="J195" s="21">
        <f>SUM(J186:J194)</f>
        <v>1125.7</v>
      </c>
      <c r="K195" s="27"/>
      <c r="L195" s="21">
        <f ca="1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61" t="s">
        <v>60</v>
      </c>
      <c r="F196" s="51">
        <v>20</v>
      </c>
      <c r="G196" s="51">
        <v>1.6</v>
      </c>
      <c r="H196" s="62" t="s">
        <v>61</v>
      </c>
      <c r="I196" s="51">
        <v>13.6</v>
      </c>
      <c r="J196" s="51">
        <v>86</v>
      </c>
      <c r="K196" s="63" t="s">
        <v>52</v>
      </c>
      <c r="L196" s="51"/>
    </row>
    <row r="197" spans="1:12" ht="15" x14ac:dyDescent="0.25">
      <c r="A197" s="25"/>
      <c r="B197" s="16"/>
      <c r="C197" s="11"/>
      <c r="D197" s="12" t="s">
        <v>31</v>
      </c>
      <c r="E197" s="61" t="s">
        <v>67</v>
      </c>
      <c r="F197" s="51">
        <v>200</v>
      </c>
      <c r="G197" s="51">
        <v>0</v>
      </c>
      <c r="H197" s="51">
        <v>0</v>
      </c>
      <c r="I197" s="51">
        <v>14.9</v>
      </c>
      <c r="J197" s="51">
        <v>56.8</v>
      </c>
      <c r="K197" s="63" t="s">
        <v>52</v>
      </c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220</v>
      </c>
      <c r="G200" s="21">
        <f>SUM(G196:G199)</f>
        <v>1.6</v>
      </c>
      <c r="H200" s="21">
        <f>SUM(H196:H199)</f>
        <v>0</v>
      </c>
      <c r="I200" s="21">
        <f>SUM(I196:I199)</f>
        <v>28.5</v>
      </c>
      <c r="J200" s="21">
        <f>SUM(J196:J199)</f>
        <v>142.80000000000001</v>
      </c>
      <c r="K200" s="27"/>
      <c r="L200" s="21">
        <f ca="1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61" t="s">
        <v>94</v>
      </c>
      <c r="F201" s="51">
        <v>100</v>
      </c>
      <c r="G201" s="51">
        <v>21.09</v>
      </c>
      <c r="H201" s="51">
        <v>16.899999999999999</v>
      </c>
      <c r="I201" s="51">
        <v>4.4000000000000004</v>
      </c>
      <c r="J201" s="51">
        <v>230.1</v>
      </c>
      <c r="K201" s="52">
        <v>103</v>
      </c>
      <c r="L201" s="51"/>
    </row>
    <row r="202" spans="1:12" ht="15" x14ac:dyDescent="0.25">
      <c r="A202" s="25"/>
      <c r="B202" s="16"/>
      <c r="C202" s="11"/>
      <c r="D202" s="7" t="s">
        <v>30</v>
      </c>
      <c r="E202" s="61" t="s">
        <v>95</v>
      </c>
      <c r="F202" s="51">
        <v>150</v>
      </c>
      <c r="G202" s="51">
        <v>3.67</v>
      </c>
      <c r="H202" s="51">
        <v>5.42</v>
      </c>
      <c r="I202" s="51">
        <v>36.67</v>
      </c>
      <c r="J202" s="51">
        <v>210</v>
      </c>
      <c r="K202" s="52">
        <v>304</v>
      </c>
      <c r="L202" s="51"/>
    </row>
    <row r="203" spans="1:12" ht="15" x14ac:dyDescent="0.25">
      <c r="A203" s="25"/>
      <c r="B203" s="16"/>
      <c r="C203" s="11"/>
      <c r="D203" s="7" t="s">
        <v>31</v>
      </c>
      <c r="E203" s="61" t="s">
        <v>58</v>
      </c>
      <c r="F203" s="62">
        <v>200</v>
      </c>
      <c r="G203" s="62">
        <v>0.3</v>
      </c>
      <c r="H203" s="64">
        <v>0</v>
      </c>
      <c r="I203" s="62">
        <v>30.8</v>
      </c>
      <c r="J203" s="62">
        <v>210.11</v>
      </c>
      <c r="K203" s="63">
        <v>868</v>
      </c>
      <c r="L203" s="51"/>
    </row>
    <row r="204" spans="1:12" ht="15" x14ac:dyDescent="0.25">
      <c r="A204" s="25"/>
      <c r="B204" s="16"/>
      <c r="C204" s="11"/>
      <c r="D204" s="7" t="s">
        <v>23</v>
      </c>
      <c r="E204" s="61" t="s">
        <v>51</v>
      </c>
      <c r="F204" s="62">
        <v>100</v>
      </c>
      <c r="G204" s="62">
        <v>7.5</v>
      </c>
      <c r="H204" s="62">
        <v>2.9</v>
      </c>
      <c r="I204" s="62">
        <v>61.4</v>
      </c>
      <c r="J204" s="62">
        <v>295.5</v>
      </c>
      <c r="K204" s="63" t="s">
        <v>52</v>
      </c>
      <c r="L204" s="51"/>
    </row>
    <row r="205" spans="1:12" ht="15" x14ac:dyDescent="0.25">
      <c r="A205" s="25"/>
      <c r="B205" s="16"/>
      <c r="C205" s="11"/>
      <c r="D205" s="6"/>
      <c r="E205" s="61" t="s">
        <v>93</v>
      </c>
      <c r="F205" s="51">
        <v>100</v>
      </c>
      <c r="G205" s="51">
        <v>1.9</v>
      </c>
      <c r="H205" s="51">
        <v>10.6</v>
      </c>
      <c r="I205" s="51">
        <v>12.7</v>
      </c>
      <c r="J205" s="51">
        <v>155.1</v>
      </c>
      <c r="K205" s="52">
        <v>69</v>
      </c>
      <c r="L205" s="51"/>
    </row>
    <row r="206" spans="1:12" ht="15" x14ac:dyDescent="0.25">
      <c r="A206" s="25"/>
      <c r="B206" s="16"/>
      <c r="C206" s="11"/>
      <c r="D206" s="6"/>
      <c r="E206" s="61" t="s">
        <v>54</v>
      </c>
      <c r="F206" s="62">
        <v>10</v>
      </c>
      <c r="G206" s="62">
        <v>0.1</v>
      </c>
      <c r="H206" s="62">
        <v>7.8</v>
      </c>
      <c r="I206" s="62">
        <v>0.1</v>
      </c>
      <c r="J206" s="62">
        <v>70.900000000000006</v>
      </c>
      <c r="K206" s="63">
        <v>41</v>
      </c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660</v>
      </c>
      <c r="G207" s="21">
        <f>SUM(G201:G206)</f>
        <v>34.56</v>
      </c>
      <c r="H207" s="21">
        <f>SUM(H201:H206)</f>
        <v>43.62</v>
      </c>
      <c r="I207" s="21">
        <f>SUM(I201:I206)</f>
        <v>146.07</v>
      </c>
      <c r="J207" s="21">
        <f>SUM(J201:J206)</f>
        <v>1171.71</v>
      </c>
      <c r="K207" s="27"/>
      <c r="L207" s="21">
        <f ca="1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61" t="s">
        <v>63</v>
      </c>
      <c r="F208" s="51">
        <v>200</v>
      </c>
      <c r="G208" s="51">
        <v>6</v>
      </c>
      <c r="H208" s="51">
        <v>5</v>
      </c>
      <c r="I208" s="51">
        <v>8.4</v>
      </c>
      <c r="J208" s="51">
        <v>102</v>
      </c>
      <c r="K208" s="63" t="s">
        <v>52</v>
      </c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61" t="s">
        <v>53</v>
      </c>
      <c r="F211" s="51">
        <v>100</v>
      </c>
      <c r="G211" s="51">
        <v>0.8</v>
      </c>
      <c r="H211" s="51">
        <v>0.2</v>
      </c>
      <c r="I211" s="51">
        <v>9.4700000000000006</v>
      </c>
      <c r="J211" s="51">
        <v>46.7</v>
      </c>
      <c r="K211" s="52">
        <v>338</v>
      </c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300</v>
      </c>
      <c r="G214" s="21">
        <f>SUM(G208:G213)</f>
        <v>6.8</v>
      </c>
      <c r="H214" s="21">
        <f>SUM(H208:H213)</f>
        <v>5.2</v>
      </c>
      <c r="I214" s="21">
        <f>SUM(I208:I213)</f>
        <v>17.87</v>
      </c>
      <c r="J214" s="21">
        <f>SUM(J208:J213)</f>
        <v>148.69999999999999</v>
      </c>
      <c r="K214" s="27"/>
      <c r="L214" s="21">
        <f ca="1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5" t="s">
        <v>4</v>
      </c>
      <c r="D215" s="66"/>
      <c r="E215" s="33"/>
      <c r="F215" s="34">
        <f>F181+F185+F195+F200+F207+F214</f>
        <v>2844</v>
      </c>
      <c r="G215" s="34">
        <f>G181+G185+G195+G200+G207+G214</f>
        <v>126.19</v>
      </c>
      <c r="H215" s="34">
        <f>H181+H185+H195+H200+H207+H214</f>
        <v>122.32000000000001</v>
      </c>
      <c r="I215" s="34">
        <f>I181+I185+I195+I200+I207+I214</f>
        <v>475.89</v>
      </c>
      <c r="J215" s="34">
        <f>J181+J185+J195+J200+J207+J214</f>
        <v>3652.91</v>
      </c>
      <c r="K215" s="35"/>
      <c r="L215" s="34">
        <f ca="1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58" t="s">
        <v>96</v>
      </c>
      <c r="F216" s="48">
        <v>200</v>
      </c>
      <c r="G216" s="48">
        <v>6.4</v>
      </c>
      <c r="H216" s="48">
        <v>8.8000000000000007</v>
      </c>
      <c r="I216" s="48">
        <v>24.9</v>
      </c>
      <c r="J216" s="48">
        <v>207.5</v>
      </c>
      <c r="K216" s="49">
        <v>30</v>
      </c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61" t="s">
        <v>69</v>
      </c>
      <c r="F218" s="62">
        <v>200</v>
      </c>
      <c r="G218" s="62">
        <v>3.7</v>
      </c>
      <c r="H218" s="62">
        <v>2.9</v>
      </c>
      <c r="I218" s="62">
        <v>27.1</v>
      </c>
      <c r="J218" s="62">
        <v>127.3</v>
      </c>
      <c r="K218" s="63">
        <v>959</v>
      </c>
      <c r="L218" s="51"/>
    </row>
    <row r="219" spans="1:12" ht="15" x14ac:dyDescent="0.25">
      <c r="A219" s="25"/>
      <c r="B219" s="16"/>
      <c r="C219" s="11"/>
      <c r="D219" s="7" t="s">
        <v>23</v>
      </c>
      <c r="E219" s="61" t="s">
        <v>51</v>
      </c>
      <c r="F219" s="62">
        <v>100</v>
      </c>
      <c r="G219" s="62">
        <v>7.5</v>
      </c>
      <c r="H219" s="62">
        <v>2.9</v>
      </c>
      <c r="I219" s="62">
        <v>61.4</v>
      </c>
      <c r="J219" s="62">
        <v>295.5</v>
      </c>
      <c r="K219" s="63" t="s">
        <v>52</v>
      </c>
      <c r="L219" s="51"/>
    </row>
    <row r="220" spans="1:12" ht="15" x14ac:dyDescent="0.25">
      <c r="A220" s="25"/>
      <c r="B220" s="16"/>
      <c r="C220" s="11"/>
      <c r="D220" s="7" t="s">
        <v>24</v>
      </c>
      <c r="E220" s="61" t="s">
        <v>53</v>
      </c>
      <c r="F220" s="62">
        <v>140</v>
      </c>
      <c r="G220" s="62">
        <v>1.1200000000000001</v>
      </c>
      <c r="H220" s="62">
        <v>0.28000000000000003</v>
      </c>
      <c r="I220" s="62">
        <v>13.25</v>
      </c>
      <c r="J220" s="62">
        <v>65.33</v>
      </c>
      <c r="K220" s="63">
        <v>338</v>
      </c>
      <c r="L220" s="51"/>
    </row>
    <row r="221" spans="1:12" ht="15" x14ac:dyDescent="0.25">
      <c r="A221" s="25"/>
      <c r="B221" s="16"/>
      <c r="C221" s="11"/>
      <c r="D221" s="6"/>
      <c r="E221" s="61" t="s">
        <v>54</v>
      </c>
      <c r="F221" s="62">
        <v>10</v>
      </c>
      <c r="G221" s="62">
        <v>0.1</v>
      </c>
      <c r="H221" s="62">
        <v>7.8</v>
      </c>
      <c r="I221" s="62">
        <v>0.1</v>
      </c>
      <c r="J221" s="62">
        <v>70.900000000000006</v>
      </c>
      <c r="K221" s="63">
        <v>41</v>
      </c>
      <c r="L221" s="51"/>
    </row>
    <row r="222" spans="1:12" ht="15" x14ac:dyDescent="0.25">
      <c r="A222" s="25"/>
      <c r="B222" s="16"/>
      <c r="C222" s="11"/>
      <c r="D222" s="6"/>
      <c r="E222" s="61" t="s">
        <v>70</v>
      </c>
      <c r="F222" s="62">
        <v>24</v>
      </c>
      <c r="G222" s="62">
        <v>5.5</v>
      </c>
      <c r="H222" s="62">
        <v>6.9</v>
      </c>
      <c r="I222" s="62">
        <v>0</v>
      </c>
      <c r="J222" s="62">
        <v>86.4</v>
      </c>
      <c r="K222" s="63">
        <v>106</v>
      </c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674</v>
      </c>
      <c r="G223" s="21">
        <f>SUM(G216:G222)</f>
        <v>24.320000000000004</v>
      </c>
      <c r="H223" s="21">
        <f>SUM(H216:H222)</f>
        <v>29.58</v>
      </c>
      <c r="I223" s="21">
        <f>SUM(I216:I222)</f>
        <v>126.75</v>
      </c>
      <c r="J223" s="21">
        <f>SUM(J216:J222)</f>
        <v>852.93</v>
      </c>
      <c r="K223" s="27"/>
      <c r="L223" s="21">
        <f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 ca="1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61" t="s">
        <v>97</v>
      </c>
      <c r="F228" s="51">
        <v>100</v>
      </c>
      <c r="G228" s="51">
        <v>1.1200000000000001</v>
      </c>
      <c r="H228" s="51">
        <v>0.1</v>
      </c>
      <c r="I228" s="51">
        <v>3.5</v>
      </c>
      <c r="J228" s="51">
        <v>20</v>
      </c>
      <c r="K228" s="52">
        <v>70</v>
      </c>
      <c r="L228" s="51"/>
    </row>
    <row r="229" spans="1:12" ht="15" x14ac:dyDescent="0.25">
      <c r="A229" s="25"/>
      <c r="B229" s="16"/>
      <c r="C229" s="11"/>
      <c r="D229" s="7" t="s">
        <v>28</v>
      </c>
      <c r="E229" s="61" t="s">
        <v>81</v>
      </c>
      <c r="F229" s="62">
        <v>250</v>
      </c>
      <c r="G229" s="62">
        <v>10</v>
      </c>
      <c r="H229" s="62">
        <v>6.9</v>
      </c>
      <c r="I229" s="62">
        <v>20.3</v>
      </c>
      <c r="J229" s="62">
        <v>183.3</v>
      </c>
      <c r="K229" s="63">
        <v>206</v>
      </c>
      <c r="L229" s="51"/>
    </row>
    <row r="230" spans="1:12" ht="15" x14ac:dyDescent="0.25">
      <c r="A230" s="25"/>
      <c r="B230" s="16"/>
      <c r="C230" s="11"/>
      <c r="D230" s="7" t="s">
        <v>29</v>
      </c>
      <c r="E230" s="61" t="s">
        <v>84</v>
      </c>
      <c r="F230" s="51">
        <v>200</v>
      </c>
      <c r="G230" s="51">
        <v>14.1</v>
      </c>
      <c r="H230" s="51">
        <v>33.700000000000003</v>
      </c>
      <c r="I230" s="51">
        <v>18.899999999999999</v>
      </c>
      <c r="J230" s="51">
        <v>437.7</v>
      </c>
      <c r="K230" s="52">
        <v>259</v>
      </c>
      <c r="L230" s="51"/>
    </row>
    <row r="231" spans="1:12" ht="15" x14ac:dyDescent="0.25">
      <c r="A231" s="25"/>
      <c r="B231" s="16"/>
      <c r="C231" s="11"/>
      <c r="D231" s="7" t="s">
        <v>30</v>
      </c>
      <c r="E231" s="61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61" t="s">
        <v>98</v>
      </c>
      <c r="F232" s="51">
        <v>200</v>
      </c>
      <c r="G232" s="51">
        <v>7.6</v>
      </c>
      <c r="H232" s="51">
        <v>7.6</v>
      </c>
      <c r="I232" s="51">
        <v>17.8</v>
      </c>
      <c r="J232" s="51">
        <v>69.2</v>
      </c>
      <c r="K232" s="52">
        <v>859</v>
      </c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61" t="s">
        <v>59</v>
      </c>
      <c r="F234" s="62">
        <v>150</v>
      </c>
      <c r="G234" s="62">
        <v>9.9</v>
      </c>
      <c r="H234" s="62">
        <v>1.65</v>
      </c>
      <c r="I234" s="62">
        <v>61.5</v>
      </c>
      <c r="J234" s="62">
        <v>309</v>
      </c>
      <c r="K234" s="63" t="s">
        <v>52</v>
      </c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900</v>
      </c>
      <c r="G237" s="21">
        <f>SUM(G228:G236)</f>
        <v>42.72</v>
      </c>
      <c r="H237" s="21">
        <f>SUM(H228:H236)</f>
        <v>49.95</v>
      </c>
      <c r="I237" s="21">
        <f>SUM(I228:I236)</f>
        <v>122</v>
      </c>
      <c r="J237" s="21">
        <f>SUM(J228:J236)</f>
        <v>1019.2</v>
      </c>
      <c r="K237" s="27"/>
      <c r="L237" s="21">
        <f ca="1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61" t="s">
        <v>75</v>
      </c>
      <c r="F238" s="51">
        <v>20</v>
      </c>
      <c r="G238" s="51">
        <v>0.8</v>
      </c>
      <c r="H238" s="62">
        <v>5.2</v>
      </c>
      <c r="I238" s="51">
        <v>13.2</v>
      </c>
      <c r="J238" s="51">
        <v>60.8</v>
      </c>
      <c r="K238" s="63" t="s">
        <v>52</v>
      </c>
      <c r="L238" s="51"/>
    </row>
    <row r="239" spans="1:12" ht="15" x14ac:dyDescent="0.25">
      <c r="A239" s="25"/>
      <c r="B239" s="16"/>
      <c r="C239" s="11"/>
      <c r="D239" s="12" t="s">
        <v>31</v>
      </c>
      <c r="E239" s="61" t="s">
        <v>67</v>
      </c>
      <c r="F239" s="51">
        <v>200</v>
      </c>
      <c r="G239" s="51">
        <v>0</v>
      </c>
      <c r="H239" s="51">
        <v>0</v>
      </c>
      <c r="I239" s="51">
        <v>14.9</v>
      </c>
      <c r="J239" s="51">
        <v>56.8</v>
      </c>
      <c r="K239" s="63" t="s">
        <v>52</v>
      </c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220</v>
      </c>
      <c r="G242" s="21">
        <f>SUM(G238:G241)</f>
        <v>0.8</v>
      </c>
      <c r="H242" s="21">
        <f>SUM(H238:H241)</f>
        <v>5.2</v>
      </c>
      <c r="I242" s="21">
        <f>SUM(I238:I241)</f>
        <v>28.1</v>
      </c>
      <c r="J242" s="21">
        <f>SUM(J238:J241)</f>
        <v>117.6</v>
      </c>
      <c r="K242" s="27"/>
      <c r="L242" s="21">
        <f ca="1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61" t="s">
        <v>99</v>
      </c>
      <c r="F243" s="51">
        <v>100</v>
      </c>
      <c r="G243" s="51">
        <v>2.4</v>
      </c>
      <c r="H243" s="51">
        <v>7.6</v>
      </c>
      <c r="I243" s="51">
        <v>13</v>
      </c>
      <c r="J243" s="51">
        <v>132</v>
      </c>
      <c r="K243" s="52">
        <v>78</v>
      </c>
      <c r="L243" s="51"/>
    </row>
    <row r="244" spans="1:12" ht="15" x14ac:dyDescent="0.25">
      <c r="A244" s="25"/>
      <c r="B244" s="16"/>
      <c r="C244" s="11"/>
      <c r="D244" s="7" t="s">
        <v>30</v>
      </c>
      <c r="E244" s="61" t="s">
        <v>100</v>
      </c>
      <c r="F244" s="51">
        <v>200</v>
      </c>
      <c r="G244" s="51">
        <v>11.52</v>
      </c>
      <c r="H244" s="51">
        <v>8.9</v>
      </c>
      <c r="I244" s="51">
        <v>52.71</v>
      </c>
      <c r="J244" s="51">
        <v>314.7</v>
      </c>
      <c r="K244" s="52">
        <v>188</v>
      </c>
      <c r="L244" s="51"/>
    </row>
    <row r="245" spans="1:12" ht="15" x14ac:dyDescent="0.25">
      <c r="A245" s="25"/>
      <c r="B245" s="16"/>
      <c r="C245" s="11"/>
      <c r="D245" s="7" t="s">
        <v>31</v>
      </c>
      <c r="E245" s="61" t="s">
        <v>62</v>
      </c>
      <c r="F245" s="62">
        <v>200</v>
      </c>
      <c r="G245" s="62">
        <v>1</v>
      </c>
      <c r="H245" s="62">
        <v>0.2</v>
      </c>
      <c r="I245" s="62">
        <v>20.2</v>
      </c>
      <c r="J245" s="62">
        <v>86.2</v>
      </c>
      <c r="K245" s="63">
        <v>389</v>
      </c>
      <c r="L245" s="51"/>
    </row>
    <row r="246" spans="1:12" ht="15" x14ac:dyDescent="0.25">
      <c r="A246" s="25"/>
      <c r="B246" s="16"/>
      <c r="C246" s="11"/>
      <c r="D246" s="7" t="s">
        <v>23</v>
      </c>
      <c r="E246" s="61" t="s">
        <v>51</v>
      </c>
      <c r="F246" s="62">
        <v>100</v>
      </c>
      <c r="G246" s="62">
        <v>7.5</v>
      </c>
      <c r="H246" s="62">
        <v>2.9</v>
      </c>
      <c r="I246" s="62">
        <v>61.4</v>
      </c>
      <c r="J246" s="62">
        <v>295.5</v>
      </c>
      <c r="K246" s="63" t="s">
        <v>52</v>
      </c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600</v>
      </c>
      <c r="G249" s="21">
        <f>SUM(G243:G248)</f>
        <v>22.42</v>
      </c>
      <c r="H249" s="21">
        <f>SUM(H243:H248)</f>
        <v>19.599999999999998</v>
      </c>
      <c r="I249" s="21">
        <f>SUM(I243:I248)</f>
        <v>147.31</v>
      </c>
      <c r="J249" s="21">
        <f>SUM(J243:J248)</f>
        <v>828.4</v>
      </c>
      <c r="K249" s="27"/>
      <c r="L249" s="21">
        <f ca="1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61" t="s">
        <v>78</v>
      </c>
      <c r="F250" s="51">
        <v>200</v>
      </c>
      <c r="G250" s="51">
        <v>6</v>
      </c>
      <c r="H250" s="51">
        <v>5</v>
      </c>
      <c r="I250" s="51">
        <v>22</v>
      </c>
      <c r="J250" s="51">
        <v>158</v>
      </c>
      <c r="K250" s="63" t="s">
        <v>52</v>
      </c>
      <c r="L250" s="51"/>
    </row>
    <row r="251" spans="1:12" ht="15" x14ac:dyDescent="0.25">
      <c r="A251" s="25"/>
      <c r="B251" s="16"/>
      <c r="C251" s="11"/>
      <c r="D251" s="12" t="s">
        <v>35</v>
      </c>
      <c r="E251" s="61" t="s">
        <v>101</v>
      </c>
      <c r="F251" s="51">
        <v>100</v>
      </c>
      <c r="G251" s="51">
        <v>6.8</v>
      </c>
      <c r="H251" s="51">
        <v>8.8000000000000007</v>
      </c>
      <c r="I251" s="51">
        <v>41.8</v>
      </c>
      <c r="J251" s="51">
        <v>264.10000000000002</v>
      </c>
      <c r="K251" s="52">
        <v>54</v>
      </c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61" t="s">
        <v>53</v>
      </c>
      <c r="F253" s="62">
        <v>140</v>
      </c>
      <c r="G253" s="62">
        <v>1.1200000000000001</v>
      </c>
      <c r="H253" s="62">
        <v>0.28000000000000003</v>
      </c>
      <c r="I253" s="62">
        <v>13.25</v>
      </c>
      <c r="J253" s="62">
        <v>65.33</v>
      </c>
      <c r="K253" s="63">
        <v>338</v>
      </c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440</v>
      </c>
      <c r="G256" s="21">
        <f>SUM(G250:G255)</f>
        <v>13.920000000000002</v>
      </c>
      <c r="H256" s="21">
        <f>SUM(H250:H255)</f>
        <v>14.08</v>
      </c>
      <c r="I256" s="21">
        <f>SUM(I250:I255)</f>
        <v>77.05</v>
      </c>
      <c r="J256" s="21">
        <f>SUM(J250:J255)</f>
        <v>487.43</v>
      </c>
      <c r="K256" s="27"/>
      <c r="L256" s="21">
        <f ca="1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5" t="s">
        <v>4</v>
      </c>
      <c r="D257" s="66"/>
      <c r="E257" s="33"/>
      <c r="F257" s="34">
        <f>F223+F227+F237+F242+F249+F256</f>
        <v>2834</v>
      </c>
      <c r="G257" s="34">
        <f>G223+G227+G237+G242+G249+G256</f>
        <v>104.18</v>
      </c>
      <c r="H257" s="34">
        <f>H223+H227+H237+H242+H249+H256</f>
        <v>118.41</v>
      </c>
      <c r="I257" s="34">
        <f>I223+I227+I237+I242+I249+I256</f>
        <v>501.21000000000004</v>
      </c>
      <c r="J257" s="34">
        <f>J223+J227+J237+J242+J249+J256</f>
        <v>3305.56</v>
      </c>
      <c r="K257" s="35"/>
      <c r="L257" s="34">
        <f ca="1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58" t="s">
        <v>102</v>
      </c>
      <c r="F258" s="48">
        <v>120</v>
      </c>
      <c r="G258" s="48">
        <v>14.34</v>
      </c>
      <c r="H258" s="48">
        <v>23.54</v>
      </c>
      <c r="I258" s="48">
        <v>2.04</v>
      </c>
      <c r="J258" s="48">
        <v>278</v>
      </c>
      <c r="K258" s="49">
        <v>211</v>
      </c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61" t="s">
        <v>50</v>
      </c>
      <c r="F260" s="62">
        <v>200</v>
      </c>
      <c r="G260" s="62">
        <v>1.7</v>
      </c>
      <c r="H260" s="62">
        <v>1.2</v>
      </c>
      <c r="I260" s="62">
        <v>19.8</v>
      </c>
      <c r="J260" s="62">
        <v>101.7</v>
      </c>
      <c r="K260" s="63">
        <v>958</v>
      </c>
      <c r="L260" s="51"/>
    </row>
    <row r="261" spans="1:12" ht="15" x14ac:dyDescent="0.25">
      <c r="A261" s="25"/>
      <c r="B261" s="16"/>
      <c r="C261" s="11"/>
      <c r="D261" s="7" t="s">
        <v>23</v>
      </c>
      <c r="E261" s="61" t="s">
        <v>51</v>
      </c>
      <c r="F261" s="62">
        <v>100</v>
      </c>
      <c r="G261" s="62">
        <v>7.5</v>
      </c>
      <c r="H261" s="62">
        <v>2.9</v>
      </c>
      <c r="I261" s="62">
        <v>61.4</v>
      </c>
      <c r="J261" s="62">
        <v>295.5</v>
      </c>
      <c r="K261" s="63" t="s">
        <v>52</v>
      </c>
      <c r="L261" s="51"/>
    </row>
    <row r="262" spans="1:12" ht="15" x14ac:dyDescent="0.25">
      <c r="A262" s="25"/>
      <c r="B262" s="16"/>
      <c r="C262" s="11"/>
      <c r="D262" s="7" t="s">
        <v>24</v>
      </c>
      <c r="E262" s="61" t="s">
        <v>53</v>
      </c>
      <c r="F262" s="62">
        <v>150</v>
      </c>
      <c r="G262" s="62">
        <v>1.2</v>
      </c>
      <c r="H262" s="62">
        <v>0.3</v>
      </c>
      <c r="I262" s="62">
        <v>14.2</v>
      </c>
      <c r="J262" s="62">
        <v>70</v>
      </c>
      <c r="K262" s="63">
        <v>338</v>
      </c>
      <c r="L262" s="51"/>
    </row>
    <row r="263" spans="1:12" ht="15" x14ac:dyDescent="0.25">
      <c r="A263" s="25"/>
      <c r="B263" s="16"/>
      <c r="C263" s="11"/>
      <c r="D263" s="6"/>
      <c r="E263" s="61" t="s">
        <v>54</v>
      </c>
      <c r="F263" s="62">
        <v>10</v>
      </c>
      <c r="G263" s="62">
        <v>0.1</v>
      </c>
      <c r="H263" s="62">
        <v>7.8</v>
      </c>
      <c r="I263" s="62">
        <v>0.1</v>
      </c>
      <c r="J263" s="62">
        <v>70.900000000000006</v>
      </c>
      <c r="K263" s="63">
        <v>41</v>
      </c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580</v>
      </c>
      <c r="G265" s="21">
        <f>SUM(G258:G264)</f>
        <v>24.84</v>
      </c>
      <c r="H265" s="21">
        <f>SUM(H258:H264)</f>
        <v>35.739999999999995</v>
      </c>
      <c r="I265" s="21">
        <f>SUM(I258:I264)</f>
        <v>97.539999999999992</v>
      </c>
      <c r="J265" s="21">
        <f>SUM(J258:J264)</f>
        <v>816.1</v>
      </c>
      <c r="K265" s="27"/>
      <c r="L265" s="21">
        <f>SUM(L258:L264)</f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 ca="1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61" t="s">
        <v>97</v>
      </c>
      <c r="F270" s="51">
        <v>100</v>
      </c>
      <c r="G270" s="51">
        <v>1.1200000000000001</v>
      </c>
      <c r="H270" s="51">
        <v>0.1</v>
      </c>
      <c r="I270" s="51">
        <v>3.5</v>
      </c>
      <c r="J270" s="51">
        <v>20</v>
      </c>
      <c r="K270" s="52">
        <v>70</v>
      </c>
      <c r="L270" s="51"/>
    </row>
    <row r="271" spans="1:12" ht="15" x14ac:dyDescent="0.25">
      <c r="A271" s="25"/>
      <c r="B271" s="16"/>
      <c r="C271" s="11"/>
      <c r="D271" s="7" t="s">
        <v>28</v>
      </c>
      <c r="E271" s="61" t="s">
        <v>103</v>
      </c>
      <c r="F271" s="51">
        <v>250</v>
      </c>
      <c r="G271" s="51">
        <v>6.8</v>
      </c>
      <c r="H271" s="51">
        <v>5.3</v>
      </c>
      <c r="I271" s="51">
        <v>12.5</v>
      </c>
      <c r="J271" s="51">
        <v>128.80000000000001</v>
      </c>
      <c r="K271" s="52">
        <v>99</v>
      </c>
      <c r="L271" s="51"/>
    </row>
    <row r="272" spans="1:12" ht="15" x14ac:dyDescent="0.25">
      <c r="A272" s="25"/>
      <c r="B272" s="16"/>
      <c r="C272" s="11"/>
      <c r="D272" s="7" t="s">
        <v>29</v>
      </c>
      <c r="E272" s="61" t="s">
        <v>104</v>
      </c>
      <c r="F272" s="62" t="s">
        <v>105</v>
      </c>
      <c r="G272" s="51">
        <v>21</v>
      </c>
      <c r="H272" s="51">
        <v>12.7</v>
      </c>
      <c r="I272" s="51">
        <v>28.9</v>
      </c>
      <c r="J272" s="51">
        <v>301</v>
      </c>
      <c r="K272" s="52">
        <v>594</v>
      </c>
      <c r="L272" s="51"/>
    </row>
    <row r="273" spans="1:12" ht="15" x14ac:dyDescent="0.25">
      <c r="A273" s="25"/>
      <c r="B273" s="16"/>
      <c r="C273" s="11"/>
      <c r="D273" s="7" t="s">
        <v>30</v>
      </c>
      <c r="E273" s="61" t="s">
        <v>106</v>
      </c>
      <c r="F273" s="62">
        <v>100</v>
      </c>
      <c r="G273" s="62">
        <v>2.2999999999999998</v>
      </c>
      <c r="H273" s="62">
        <v>2.8</v>
      </c>
      <c r="I273" s="62">
        <v>15.3</v>
      </c>
      <c r="J273" s="62">
        <v>115.6</v>
      </c>
      <c r="K273" s="63">
        <v>26</v>
      </c>
      <c r="L273" s="51"/>
    </row>
    <row r="274" spans="1:12" ht="15" x14ac:dyDescent="0.25">
      <c r="A274" s="25"/>
      <c r="B274" s="16"/>
      <c r="C274" s="11"/>
      <c r="D274" s="7" t="s">
        <v>31</v>
      </c>
      <c r="E274" s="61" t="s">
        <v>58</v>
      </c>
      <c r="F274" s="62">
        <v>200</v>
      </c>
      <c r="G274" s="62">
        <v>0.3</v>
      </c>
      <c r="H274" s="64">
        <v>0</v>
      </c>
      <c r="I274" s="62">
        <v>30.8</v>
      </c>
      <c r="J274" s="62">
        <v>121</v>
      </c>
      <c r="K274" s="63">
        <v>868</v>
      </c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61" t="s">
        <v>59</v>
      </c>
      <c r="F276" s="62">
        <v>150</v>
      </c>
      <c r="G276" s="62">
        <v>9.9</v>
      </c>
      <c r="H276" s="62">
        <v>1.65</v>
      </c>
      <c r="I276" s="62">
        <v>61.5</v>
      </c>
      <c r="J276" s="62">
        <v>309</v>
      </c>
      <c r="K276" s="63" t="s">
        <v>52</v>
      </c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800</v>
      </c>
      <c r="G279" s="21">
        <f>SUM(G270:G278)</f>
        <v>41.42</v>
      </c>
      <c r="H279" s="21">
        <f>SUM(H270:H278)</f>
        <v>22.549999999999997</v>
      </c>
      <c r="I279" s="21">
        <f>SUM(I270:I278)</f>
        <v>152.5</v>
      </c>
      <c r="J279" s="21">
        <f>SUM(J270:J278)</f>
        <v>995.4</v>
      </c>
      <c r="K279" s="27"/>
      <c r="L279" s="21">
        <f ca="1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61" t="s">
        <v>60</v>
      </c>
      <c r="F280" s="51">
        <v>20</v>
      </c>
      <c r="G280" s="51">
        <v>1.6</v>
      </c>
      <c r="H280" s="62" t="s">
        <v>61</v>
      </c>
      <c r="I280" s="51">
        <v>13.6</v>
      </c>
      <c r="J280" s="51">
        <v>86</v>
      </c>
      <c r="K280" s="63" t="s">
        <v>52</v>
      </c>
      <c r="L280" s="51"/>
    </row>
    <row r="281" spans="1:12" ht="15" x14ac:dyDescent="0.25">
      <c r="A281" s="25"/>
      <c r="B281" s="16"/>
      <c r="C281" s="11"/>
      <c r="D281" s="12" t="s">
        <v>31</v>
      </c>
      <c r="E281" s="61" t="s">
        <v>62</v>
      </c>
      <c r="F281" s="62">
        <v>200</v>
      </c>
      <c r="G281" s="62">
        <v>1</v>
      </c>
      <c r="H281" s="62">
        <v>0.2</v>
      </c>
      <c r="I281" s="62">
        <v>20.2</v>
      </c>
      <c r="J281" s="62">
        <v>86.2</v>
      </c>
      <c r="K281" s="63">
        <v>389</v>
      </c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220</v>
      </c>
      <c r="G284" s="21">
        <f>SUM(G280:G283)</f>
        <v>2.6</v>
      </c>
      <c r="H284" s="21">
        <f>SUM(H280:H283)</f>
        <v>0.2</v>
      </c>
      <c r="I284" s="21">
        <f>SUM(I280:I283)</f>
        <v>33.799999999999997</v>
      </c>
      <c r="J284" s="21">
        <f>SUM(J280:J283)</f>
        <v>172.2</v>
      </c>
      <c r="K284" s="27"/>
      <c r="L284" s="21">
        <f ca="1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61" t="s">
        <v>76</v>
      </c>
      <c r="F285" s="51">
        <v>150</v>
      </c>
      <c r="G285" s="51">
        <v>37.299999999999997</v>
      </c>
      <c r="H285" s="51">
        <v>4.5999999999999996</v>
      </c>
      <c r="I285" s="51">
        <v>6.4</v>
      </c>
      <c r="J285" s="51">
        <v>189.7</v>
      </c>
      <c r="K285" s="52">
        <v>104</v>
      </c>
      <c r="L285" s="51"/>
    </row>
    <row r="286" spans="1:12" ht="15" x14ac:dyDescent="0.25">
      <c r="A286" s="25"/>
      <c r="B286" s="16"/>
      <c r="C286" s="11"/>
      <c r="D286" s="7" t="s">
        <v>30</v>
      </c>
      <c r="E286" s="61" t="s">
        <v>74</v>
      </c>
      <c r="F286" s="62">
        <v>150</v>
      </c>
      <c r="G286" s="62">
        <v>5.85</v>
      </c>
      <c r="H286" s="62">
        <v>8.1</v>
      </c>
      <c r="I286" s="62">
        <v>31.2</v>
      </c>
      <c r="J286" s="62">
        <v>229.65</v>
      </c>
      <c r="K286" s="63">
        <v>49</v>
      </c>
      <c r="L286" s="51"/>
    </row>
    <row r="287" spans="1:12" ht="15" x14ac:dyDescent="0.25">
      <c r="A287" s="25"/>
      <c r="B287" s="16"/>
      <c r="C287" s="11"/>
      <c r="D287" s="7" t="s">
        <v>31</v>
      </c>
      <c r="E287" s="61" t="s">
        <v>107</v>
      </c>
      <c r="F287" s="51">
        <v>230</v>
      </c>
      <c r="G287" s="51">
        <v>0.08</v>
      </c>
      <c r="H287" s="51">
        <v>0</v>
      </c>
      <c r="I287" s="51">
        <v>37.6</v>
      </c>
      <c r="J287" s="51">
        <v>148.4</v>
      </c>
      <c r="K287" s="52">
        <v>883</v>
      </c>
      <c r="L287" s="51"/>
    </row>
    <row r="288" spans="1:12" ht="15" x14ac:dyDescent="0.25">
      <c r="A288" s="25"/>
      <c r="B288" s="16"/>
      <c r="C288" s="11"/>
      <c r="D288" s="7" t="s">
        <v>23</v>
      </c>
      <c r="E288" s="61" t="s">
        <v>51</v>
      </c>
      <c r="F288" s="62">
        <v>100</v>
      </c>
      <c r="G288" s="62">
        <v>7.5</v>
      </c>
      <c r="H288" s="62">
        <v>2.9</v>
      </c>
      <c r="I288" s="62">
        <v>61.4</v>
      </c>
      <c r="J288" s="62">
        <v>295.5</v>
      </c>
      <c r="K288" s="63" t="s">
        <v>52</v>
      </c>
      <c r="L288" s="51"/>
    </row>
    <row r="289" spans="1:12" ht="15" x14ac:dyDescent="0.25">
      <c r="A289" s="25"/>
      <c r="B289" s="16"/>
      <c r="C289" s="11"/>
      <c r="D289" s="6"/>
      <c r="E289" s="61" t="s">
        <v>97</v>
      </c>
      <c r="F289" s="51">
        <v>100</v>
      </c>
      <c r="G289" s="51">
        <v>1.1200000000000001</v>
      </c>
      <c r="H289" s="51">
        <v>0.1</v>
      </c>
      <c r="I289" s="51">
        <v>3.5</v>
      </c>
      <c r="J289" s="51">
        <v>20</v>
      </c>
      <c r="K289" s="52">
        <v>70</v>
      </c>
      <c r="L289" s="51"/>
    </row>
    <row r="290" spans="1:12" ht="15" x14ac:dyDescent="0.25">
      <c r="A290" s="25"/>
      <c r="B290" s="16"/>
      <c r="C290" s="11"/>
      <c r="D290" s="6"/>
      <c r="E290" s="61" t="s">
        <v>54</v>
      </c>
      <c r="F290" s="62">
        <v>10</v>
      </c>
      <c r="G290" s="62">
        <v>0.1</v>
      </c>
      <c r="H290" s="62">
        <v>7.8</v>
      </c>
      <c r="I290" s="62">
        <v>0.1</v>
      </c>
      <c r="J290" s="62">
        <v>70.900000000000006</v>
      </c>
      <c r="K290" s="63">
        <v>41</v>
      </c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740</v>
      </c>
      <c r="G291" s="21">
        <f>SUM(G285:G290)</f>
        <v>51.949999999999996</v>
      </c>
      <c r="H291" s="21">
        <f>SUM(H285:H290)</f>
        <v>23.5</v>
      </c>
      <c r="I291" s="21">
        <f>SUM(I285:I290)</f>
        <v>140.19999999999999</v>
      </c>
      <c r="J291" s="21">
        <f>SUM(J285:J290)</f>
        <v>954.15</v>
      </c>
      <c r="K291" s="27"/>
      <c r="L291" s="21">
        <f ca="1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61" t="s">
        <v>63</v>
      </c>
      <c r="F292" s="51">
        <v>200</v>
      </c>
      <c r="G292" s="51">
        <v>6</v>
      </c>
      <c r="H292" s="51">
        <v>5</v>
      </c>
      <c r="I292" s="51">
        <v>8.4</v>
      </c>
      <c r="J292" s="51">
        <v>102</v>
      </c>
      <c r="K292" s="63" t="s">
        <v>52</v>
      </c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61" t="s">
        <v>53</v>
      </c>
      <c r="F295" s="62">
        <v>150</v>
      </c>
      <c r="G295" s="62">
        <v>1.2</v>
      </c>
      <c r="H295" s="62">
        <v>0.3</v>
      </c>
      <c r="I295" s="62">
        <v>14.2</v>
      </c>
      <c r="J295" s="62">
        <v>70</v>
      </c>
      <c r="K295" s="63">
        <v>338</v>
      </c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350</v>
      </c>
      <c r="G298" s="21">
        <f>SUM(G292:G297)</f>
        <v>7.2</v>
      </c>
      <c r="H298" s="21">
        <f>SUM(H292:H297)</f>
        <v>5.3</v>
      </c>
      <c r="I298" s="21">
        <f>SUM(I292:I297)</f>
        <v>22.6</v>
      </c>
      <c r="J298" s="21">
        <f>SUM(J292:J297)</f>
        <v>172</v>
      </c>
      <c r="K298" s="27"/>
      <c r="L298" s="21">
        <f ca="1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5" t="s">
        <v>4</v>
      </c>
      <c r="D299" s="66"/>
      <c r="E299" s="33"/>
      <c r="F299" s="34">
        <f>F265+F269+F279+F284+F291+F298</f>
        <v>2690</v>
      </c>
      <c r="G299" s="34">
        <f>G265+G269+G279+G284+G291+G298</f>
        <v>128.01</v>
      </c>
      <c r="H299" s="34">
        <f>H265+H269+H279+H284+H291+H298</f>
        <v>87.289999999999992</v>
      </c>
      <c r="I299" s="34">
        <f>I265+I269+I279+I284+I291+I298</f>
        <v>446.64</v>
      </c>
      <c r="J299" s="34">
        <f>J265+J269+J279+J284+J291+J298</f>
        <v>3109.85</v>
      </c>
      <c r="K299" s="35"/>
      <c r="L299" s="34">
        <f ca="1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108</v>
      </c>
      <c r="F300" s="48">
        <v>200</v>
      </c>
      <c r="G300" s="48">
        <v>6.4</v>
      </c>
      <c r="H300" s="48">
        <v>8.8000000000000007</v>
      </c>
      <c r="I300" s="48">
        <v>24.9</v>
      </c>
      <c r="J300" s="48">
        <v>209.5</v>
      </c>
      <c r="K300" s="49">
        <v>31</v>
      </c>
      <c r="L300" s="48"/>
    </row>
    <row r="301" spans="1:12" ht="15" x14ac:dyDescent="0.25">
      <c r="A301" s="25"/>
      <c r="B301" s="16"/>
      <c r="C301" s="11"/>
      <c r="D301" s="6"/>
      <c r="E301" s="50" t="s">
        <v>49</v>
      </c>
      <c r="F301" s="51">
        <v>40</v>
      </c>
      <c r="G301" s="51">
        <v>5.08</v>
      </c>
      <c r="H301" s="51">
        <v>4.5999999999999996</v>
      </c>
      <c r="I301" s="51">
        <v>0.28000000000000003</v>
      </c>
      <c r="J301" s="51">
        <v>62.84</v>
      </c>
      <c r="K301" s="52">
        <v>209</v>
      </c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69</v>
      </c>
      <c r="F302" s="51">
        <v>200</v>
      </c>
      <c r="G302" s="51">
        <v>3.7</v>
      </c>
      <c r="H302" s="51">
        <v>2.9</v>
      </c>
      <c r="I302" s="51">
        <v>27.1</v>
      </c>
      <c r="J302" s="51">
        <v>127.3</v>
      </c>
      <c r="K302" s="52">
        <v>959</v>
      </c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51</v>
      </c>
      <c r="F303" s="51">
        <v>100</v>
      </c>
      <c r="G303" s="51">
        <v>7.5</v>
      </c>
      <c r="H303" s="51">
        <v>2.9</v>
      </c>
      <c r="I303" s="51">
        <v>61.4</v>
      </c>
      <c r="J303" s="51">
        <v>295.5</v>
      </c>
      <c r="K303" s="52" t="s">
        <v>52</v>
      </c>
      <c r="L303" s="51"/>
    </row>
    <row r="304" spans="1:12" ht="15" x14ac:dyDescent="0.25">
      <c r="A304" s="25"/>
      <c r="B304" s="16"/>
      <c r="C304" s="11"/>
      <c r="D304" s="7" t="s">
        <v>24</v>
      </c>
      <c r="E304" s="50" t="s">
        <v>53</v>
      </c>
      <c r="F304" s="51">
        <v>170</v>
      </c>
      <c r="G304" s="51">
        <v>1.36</v>
      </c>
      <c r="H304" s="51">
        <v>0.34</v>
      </c>
      <c r="I304" s="51">
        <v>16.100000000000001</v>
      </c>
      <c r="J304" s="51">
        <v>79.3</v>
      </c>
      <c r="K304" s="52">
        <v>338</v>
      </c>
      <c r="L304" s="51"/>
    </row>
    <row r="305" spans="1:12" ht="15" x14ac:dyDescent="0.25">
      <c r="A305" s="25"/>
      <c r="B305" s="16"/>
      <c r="C305" s="11"/>
      <c r="D305" s="6"/>
      <c r="E305" s="50" t="s">
        <v>54</v>
      </c>
      <c r="F305" s="51">
        <v>10</v>
      </c>
      <c r="G305" s="51">
        <v>0.1</v>
      </c>
      <c r="H305" s="51">
        <v>7.8</v>
      </c>
      <c r="I305" s="51">
        <v>0.1</v>
      </c>
      <c r="J305" s="51">
        <v>70.900000000000006</v>
      </c>
      <c r="K305" s="52">
        <v>41</v>
      </c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720</v>
      </c>
      <c r="G307" s="21">
        <f>SUM(G300:G306)</f>
        <v>24.14</v>
      </c>
      <c r="H307" s="21">
        <f>SUM(H300:H306)</f>
        <v>27.34</v>
      </c>
      <c r="I307" s="21">
        <f>SUM(I300:I306)</f>
        <v>129.88</v>
      </c>
      <c r="J307" s="21">
        <f>SUM(J300:J306)</f>
        <v>845.34</v>
      </c>
      <c r="K307" s="27"/>
      <c r="L307" s="21">
        <f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 ca="1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55</v>
      </c>
      <c r="F312" s="51">
        <v>100</v>
      </c>
      <c r="G312" s="51">
        <v>2</v>
      </c>
      <c r="H312" s="51">
        <v>7.6</v>
      </c>
      <c r="I312" s="51">
        <v>18.100000000000001</v>
      </c>
      <c r="J312" s="51">
        <v>140.9</v>
      </c>
      <c r="K312" s="52">
        <v>79</v>
      </c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91</v>
      </c>
      <c r="F313" s="51">
        <v>250</v>
      </c>
      <c r="G313" s="51">
        <v>5</v>
      </c>
      <c r="H313" s="51">
        <v>3.3</v>
      </c>
      <c r="I313" s="51">
        <v>17.2</v>
      </c>
      <c r="J313" s="51">
        <v>131.30000000000001</v>
      </c>
      <c r="K313" s="52">
        <v>98</v>
      </c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109</v>
      </c>
      <c r="F314" s="51">
        <v>200</v>
      </c>
      <c r="G314" s="51">
        <v>14.6</v>
      </c>
      <c r="H314" s="51">
        <v>14.6</v>
      </c>
      <c r="I314" s="51">
        <v>18.600000000000001</v>
      </c>
      <c r="J314" s="51">
        <v>266.39999999999998</v>
      </c>
      <c r="K314" s="52">
        <v>13</v>
      </c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61" t="s">
        <v>67</v>
      </c>
      <c r="F316" s="51">
        <v>200</v>
      </c>
      <c r="G316" s="51">
        <v>0</v>
      </c>
      <c r="H316" s="51">
        <v>0</v>
      </c>
      <c r="I316" s="51">
        <v>14.9</v>
      </c>
      <c r="J316" s="51">
        <v>56.8</v>
      </c>
      <c r="K316" s="52">
        <v>943</v>
      </c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59</v>
      </c>
      <c r="F318" s="51">
        <v>150</v>
      </c>
      <c r="G318" s="51">
        <v>9.9</v>
      </c>
      <c r="H318" s="51">
        <v>1.65</v>
      </c>
      <c r="I318" s="51">
        <v>61.5</v>
      </c>
      <c r="J318" s="51">
        <v>309</v>
      </c>
      <c r="K318" s="52" t="s">
        <v>52</v>
      </c>
      <c r="L318" s="51"/>
    </row>
    <row r="319" spans="1:12" ht="15" x14ac:dyDescent="0.25">
      <c r="A319" s="25"/>
      <c r="B319" s="16"/>
      <c r="C319" s="11"/>
      <c r="D319" s="6"/>
      <c r="E319" s="61" t="s">
        <v>110</v>
      </c>
      <c r="F319" s="51">
        <v>30</v>
      </c>
      <c r="G319" s="51">
        <v>0.5</v>
      </c>
      <c r="H319" s="51">
        <v>1.4</v>
      </c>
      <c r="I319" s="51">
        <v>0.8</v>
      </c>
      <c r="J319" s="51">
        <v>23</v>
      </c>
      <c r="K319" s="52">
        <v>85</v>
      </c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930</v>
      </c>
      <c r="G321" s="21">
        <f>SUM(G312:G320)</f>
        <v>32</v>
      </c>
      <c r="H321" s="21">
        <f>SUM(H312:H320)</f>
        <v>28.549999999999997</v>
      </c>
      <c r="I321" s="21">
        <f>SUM(I312:I320)</f>
        <v>131.10000000000002</v>
      </c>
      <c r="J321" s="21">
        <f>SUM(J312:J320)</f>
        <v>927.4</v>
      </c>
      <c r="K321" s="27"/>
      <c r="L321" s="21">
        <f ca="1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61" t="s">
        <v>75</v>
      </c>
      <c r="F322" s="51">
        <v>20</v>
      </c>
      <c r="G322" s="51">
        <v>0.8</v>
      </c>
      <c r="H322" s="62">
        <v>5.2</v>
      </c>
      <c r="I322" s="51">
        <v>13.2</v>
      </c>
      <c r="J322" s="51">
        <v>60.8</v>
      </c>
      <c r="K322" s="63" t="s">
        <v>52</v>
      </c>
      <c r="L322" s="51"/>
    </row>
    <row r="323" spans="1:12" ht="15" x14ac:dyDescent="0.25">
      <c r="A323" s="25"/>
      <c r="B323" s="16"/>
      <c r="C323" s="11"/>
      <c r="D323" s="12" t="s">
        <v>31</v>
      </c>
      <c r="E323" s="61" t="s">
        <v>67</v>
      </c>
      <c r="F323" s="51">
        <v>200</v>
      </c>
      <c r="G323" s="51">
        <v>0</v>
      </c>
      <c r="H323" s="51">
        <v>0</v>
      </c>
      <c r="I323" s="51">
        <v>14.9</v>
      </c>
      <c r="J323" s="51">
        <v>56.8</v>
      </c>
      <c r="K323" s="52">
        <v>943</v>
      </c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220</v>
      </c>
      <c r="G326" s="21">
        <f>SUM(G322:G325)</f>
        <v>0.8</v>
      </c>
      <c r="H326" s="21">
        <f>SUM(H322:H325)</f>
        <v>5.2</v>
      </c>
      <c r="I326" s="21">
        <f>SUM(I322:I325)</f>
        <v>28.1</v>
      </c>
      <c r="J326" s="21">
        <f>SUM(J322:J325)</f>
        <v>117.6</v>
      </c>
      <c r="K326" s="27"/>
      <c r="L326" s="21">
        <f ca="1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61" t="s">
        <v>88</v>
      </c>
      <c r="F327" s="62">
        <v>75</v>
      </c>
      <c r="G327" s="62">
        <v>15.6</v>
      </c>
      <c r="H327" s="62">
        <v>6</v>
      </c>
      <c r="I327" s="62">
        <v>4.8</v>
      </c>
      <c r="J327" s="62">
        <v>147.19999999999999</v>
      </c>
      <c r="K327" s="63">
        <v>232</v>
      </c>
      <c r="L327" s="51"/>
    </row>
    <row r="328" spans="1:12" ht="15" x14ac:dyDescent="0.25">
      <c r="A328" s="25"/>
      <c r="B328" s="16"/>
      <c r="C328" s="11"/>
      <c r="D328" s="7" t="s">
        <v>30</v>
      </c>
      <c r="E328" s="61" t="s">
        <v>77</v>
      </c>
      <c r="F328" s="51">
        <v>200</v>
      </c>
      <c r="G328" s="51">
        <v>4.4000000000000004</v>
      </c>
      <c r="H328" s="51">
        <v>6.2</v>
      </c>
      <c r="I328" s="51">
        <v>11.2</v>
      </c>
      <c r="J328" s="51">
        <v>171.8</v>
      </c>
      <c r="K328" s="52">
        <v>63</v>
      </c>
      <c r="L328" s="51"/>
    </row>
    <row r="329" spans="1:12" ht="15" x14ac:dyDescent="0.25">
      <c r="A329" s="25"/>
      <c r="B329" s="16"/>
      <c r="C329" s="11"/>
      <c r="D329" s="7" t="s">
        <v>31</v>
      </c>
      <c r="E329" s="61" t="s">
        <v>62</v>
      </c>
      <c r="F329" s="62">
        <v>200</v>
      </c>
      <c r="G329" s="62">
        <v>1</v>
      </c>
      <c r="H329" s="62">
        <v>0.2</v>
      </c>
      <c r="I329" s="62">
        <v>20.2</v>
      </c>
      <c r="J329" s="62">
        <v>86.2</v>
      </c>
      <c r="K329" s="63">
        <v>389</v>
      </c>
      <c r="L329" s="51"/>
    </row>
    <row r="330" spans="1:12" ht="15" x14ac:dyDescent="0.25">
      <c r="A330" s="25"/>
      <c r="B330" s="16"/>
      <c r="C330" s="11"/>
      <c r="D330" s="7" t="s">
        <v>23</v>
      </c>
      <c r="E330" s="50" t="s">
        <v>51</v>
      </c>
      <c r="F330" s="51">
        <v>100</v>
      </c>
      <c r="G330" s="51">
        <v>7.5</v>
      </c>
      <c r="H330" s="51">
        <v>2.9</v>
      </c>
      <c r="I330" s="51">
        <v>61.4</v>
      </c>
      <c r="J330" s="51">
        <v>295.5</v>
      </c>
      <c r="K330" s="52" t="s">
        <v>52</v>
      </c>
      <c r="L330" s="51"/>
    </row>
    <row r="331" spans="1:12" ht="15" x14ac:dyDescent="0.25">
      <c r="A331" s="25"/>
      <c r="B331" s="16"/>
      <c r="C331" s="11"/>
      <c r="D331" s="6"/>
      <c r="E331" s="61" t="s">
        <v>111</v>
      </c>
      <c r="F331" s="51">
        <v>120</v>
      </c>
      <c r="G331" s="51">
        <v>1.31</v>
      </c>
      <c r="H331" s="51">
        <v>7.3</v>
      </c>
      <c r="I331" s="51">
        <v>13.44</v>
      </c>
      <c r="J331" s="51">
        <v>124.68</v>
      </c>
      <c r="K331" s="52">
        <v>54</v>
      </c>
      <c r="L331" s="51"/>
    </row>
    <row r="332" spans="1:12" ht="15" x14ac:dyDescent="0.25">
      <c r="A332" s="25"/>
      <c r="B332" s="16"/>
      <c r="C332" s="11"/>
      <c r="D332" s="6"/>
      <c r="E332" s="50" t="s">
        <v>54</v>
      </c>
      <c r="F332" s="51">
        <v>10</v>
      </c>
      <c r="G332" s="51">
        <v>0.1</v>
      </c>
      <c r="H332" s="51">
        <v>7.8</v>
      </c>
      <c r="I332" s="51">
        <v>0.1</v>
      </c>
      <c r="J332" s="51">
        <v>70.900000000000006</v>
      </c>
      <c r="K332" s="52">
        <v>41</v>
      </c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705</v>
      </c>
      <c r="G333" s="21">
        <f>SUM(G327:G332)</f>
        <v>29.91</v>
      </c>
      <c r="H333" s="21">
        <f>SUM(H327:H332)</f>
        <v>30.4</v>
      </c>
      <c r="I333" s="21">
        <f>SUM(I327:I332)</f>
        <v>111.13999999999999</v>
      </c>
      <c r="J333" s="21">
        <f>SUM(J327:J332)</f>
        <v>896.28000000000009</v>
      </c>
      <c r="K333" s="27"/>
      <c r="L333" s="21">
        <f ca="1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61" t="s">
        <v>78</v>
      </c>
      <c r="F334" s="51">
        <v>200</v>
      </c>
      <c r="G334" s="51">
        <v>6</v>
      </c>
      <c r="H334" s="51">
        <v>5</v>
      </c>
      <c r="I334" s="51">
        <v>22</v>
      </c>
      <c r="J334" s="51">
        <v>158</v>
      </c>
      <c r="K334" s="63" t="s">
        <v>52</v>
      </c>
      <c r="L334" s="51"/>
    </row>
    <row r="335" spans="1:12" ht="15" x14ac:dyDescent="0.25">
      <c r="A335" s="25"/>
      <c r="B335" s="16"/>
      <c r="C335" s="11"/>
      <c r="D335" s="12" t="s">
        <v>35</v>
      </c>
      <c r="E335" s="61" t="s">
        <v>112</v>
      </c>
      <c r="F335" s="51">
        <v>60</v>
      </c>
      <c r="G335" s="51">
        <v>3.9</v>
      </c>
      <c r="H335" s="51">
        <v>2.4</v>
      </c>
      <c r="I335" s="51">
        <v>23.3</v>
      </c>
      <c r="J335" s="51">
        <v>132.4</v>
      </c>
      <c r="K335" s="52">
        <v>1052</v>
      </c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61" t="s">
        <v>53</v>
      </c>
      <c r="F337" s="51">
        <v>100</v>
      </c>
      <c r="G337" s="51">
        <v>0.8</v>
      </c>
      <c r="H337" s="51">
        <v>0.2</v>
      </c>
      <c r="I337" s="51">
        <v>9.4700000000000006</v>
      </c>
      <c r="J337" s="51">
        <v>46.7</v>
      </c>
      <c r="K337" s="52">
        <v>338</v>
      </c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360</v>
      </c>
      <c r="G340" s="21">
        <f>SUM(G334:G339)</f>
        <v>10.700000000000001</v>
      </c>
      <c r="H340" s="21">
        <f>SUM(H334:H339)</f>
        <v>7.6000000000000005</v>
      </c>
      <c r="I340" s="21">
        <f>SUM(I334:I339)</f>
        <v>54.769999999999996</v>
      </c>
      <c r="J340" s="21">
        <f>SUM(J334:J339)</f>
        <v>337.09999999999997</v>
      </c>
      <c r="K340" s="27"/>
      <c r="L340" s="21">
        <f ca="1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5" t="s">
        <v>4</v>
      </c>
      <c r="D341" s="66"/>
      <c r="E341" s="33"/>
      <c r="F341" s="34">
        <f>F307+F311+F321+F326+F333+F340</f>
        <v>2935</v>
      </c>
      <c r="G341" s="34">
        <f>G307+G311+G321+G326+G333+G340</f>
        <v>97.55</v>
      </c>
      <c r="H341" s="34">
        <f>H307+H311+H321+H326+H333+H340</f>
        <v>99.09</v>
      </c>
      <c r="I341" s="34">
        <f>I307+I311+I321+I326+I333+I340</f>
        <v>454.99</v>
      </c>
      <c r="J341" s="34">
        <f>J307+J311+J321+J326+J333+J340</f>
        <v>3123.72</v>
      </c>
      <c r="K341" s="35"/>
      <c r="L341" s="34">
        <f ca="1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58" t="s">
        <v>90</v>
      </c>
      <c r="F342" s="59">
        <v>200</v>
      </c>
      <c r="G342" s="59">
        <v>28.5</v>
      </c>
      <c r="H342" s="59">
        <v>20.100000000000001</v>
      </c>
      <c r="I342" s="59">
        <v>31</v>
      </c>
      <c r="J342" s="59">
        <v>430.2</v>
      </c>
      <c r="K342" s="60">
        <v>17</v>
      </c>
      <c r="L342" s="48"/>
    </row>
    <row r="343" spans="1:12" ht="15" x14ac:dyDescent="0.25">
      <c r="A343" s="15"/>
      <c r="B343" s="16"/>
      <c r="C343" s="11"/>
      <c r="D343" s="6"/>
      <c r="E343" s="61"/>
      <c r="F343" s="62"/>
      <c r="G343" s="62"/>
      <c r="H343" s="62"/>
      <c r="I343" s="62"/>
      <c r="J343" s="62"/>
      <c r="K343" s="63"/>
      <c r="L343" s="51"/>
    </row>
    <row r="344" spans="1:12" ht="15" x14ac:dyDescent="0.25">
      <c r="A344" s="15"/>
      <c r="B344" s="16"/>
      <c r="C344" s="11"/>
      <c r="D344" s="7" t="s">
        <v>22</v>
      </c>
      <c r="E344" s="61" t="s">
        <v>50</v>
      </c>
      <c r="F344" s="62">
        <v>200</v>
      </c>
      <c r="G344" s="62">
        <v>1.7</v>
      </c>
      <c r="H344" s="62">
        <v>1.2</v>
      </c>
      <c r="I344" s="62">
        <v>19.8</v>
      </c>
      <c r="J344" s="62">
        <v>101.7</v>
      </c>
      <c r="K344" s="63">
        <v>958</v>
      </c>
      <c r="L344" s="51"/>
    </row>
    <row r="345" spans="1:12" ht="15" x14ac:dyDescent="0.25">
      <c r="A345" s="15"/>
      <c r="B345" s="16"/>
      <c r="C345" s="11"/>
      <c r="D345" s="7" t="s">
        <v>23</v>
      </c>
      <c r="E345" s="61" t="s">
        <v>51</v>
      </c>
      <c r="F345" s="62">
        <v>100</v>
      </c>
      <c r="G345" s="62">
        <v>7.5</v>
      </c>
      <c r="H345" s="62">
        <v>2.9</v>
      </c>
      <c r="I345" s="62">
        <v>61.4</v>
      </c>
      <c r="J345" s="62">
        <v>295.5</v>
      </c>
      <c r="K345" s="63" t="s">
        <v>52</v>
      </c>
      <c r="L345" s="51"/>
    </row>
    <row r="346" spans="1:12" ht="15" x14ac:dyDescent="0.25">
      <c r="A346" s="15"/>
      <c r="B346" s="16"/>
      <c r="C346" s="11"/>
      <c r="D346" s="7" t="s">
        <v>24</v>
      </c>
      <c r="E346" s="61" t="s">
        <v>53</v>
      </c>
      <c r="F346" s="62">
        <v>170</v>
      </c>
      <c r="G346" s="62">
        <v>1.36</v>
      </c>
      <c r="H346" s="62">
        <v>0.34</v>
      </c>
      <c r="I346" s="62">
        <v>16.100000000000001</v>
      </c>
      <c r="J346" s="62">
        <v>79.3</v>
      </c>
      <c r="K346" s="63">
        <v>338</v>
      </c>
      <c r="L346" s="51"/>
    </row>
    <row r="347" spans="1:12" ht="15" x14ac:dyDescent="0.25">
      <c r="A347" s="15"/>
      <c r="B347" s="16"/>
      <c r="C347" s="11"/>
      <c r="D347" s="6"/>
      <c r="E347" s="61" t="s">
        <v>54</v>
      </c>
      <c r="F347" s="62">
        <v>10</v>
      </c>
      <c r="G347" s="62">
        <v>0.1</v>
      </c>
      <c r="H347" s="62">
        <v>7.8</v>
      </c>
      <c r="I347" s="62">
        <v>0.1</v>
      </c>
      <c r="J347" s="62">
        <v>70.900000000000006</v>
      </c>
      <c r="K347" s="63">
        <v>41</v>
      </c>
      <c r="L347" s="51"/>
    </row>
    <row r="348" spans="1:12" ht="15" x14ac:dyDescent="0.25">
      <c r="A348" s="15"/>
      <c r="B348" s="16"/>
      <c r="C348" s="11"/>
      <c r="D348" s="6"/>
      <c r="E348" s="61" t="s">
        <v>70</v>
      </c>
      <c r="F348" s="62">
        <v>24</v>
      </c>
      <c r="G348" s="62">
        <v>5.5</v>
      </c>
      <c r="H348" s="62">
        <v>6.9</v>
      </c>
      <c r="I348" s="62">
        <v>0</v>
      </c>
      <c r="J348" s="62">
        <v>86.4</v>
      </c>
      <c r="K348" s="63">
        <v>106</v>
      </c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704</v>
      </c>
      <c r="G349" s="21">
        <f>SUM(G342:G348)</f>
        <v>44.660000000000004</v>
      </c>
      <c r="H349" s="21">
        <f>SUM(H342:H348)</f>
        <v>39.239999999999995</v>
      </c>
      <c r="I349" s="21">
        <f>SUM(I342:I348)</f>
        <v>128.39999999999998</v>
      </c>
      <c r="J349" s="21">
        <f>SUM(J342:J348)</f>
        <v>1064</v>
      </c>
      <c r="K349" s="27"/>
      <c r="L349" s="21">
        <f>SUM(L342:L348)</f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 ca="1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61" t="s">
        <v>113</v>
      </c>
      <c r="F354" s="62">
        <v>100</v>
      </c>
      <c r="G354" s="62">
        <v>1.5</v>
      </c>
      <c r="H354" s="62">
        <v>5</v>
      </c>
      <c r="I354" s="62">
        <v>8</v>
      </c>
      <c r="J354" s="62">
        <v>79.2</v>
      </c>
      <c r="K354" s="63">
        <v>56</v>
      </c>
      <c r="L354" s="51"/>
    </row>
    <row r="355" spans="1:12" ht="15" x14ac:dyDescent="0.25">
      <c r="A355" s="15"/>
      <c r="B355" s="16"/>
      <c r="C355" s="11"/>
      <c r="D355" s="7" t="s">
        <v>28</v>
      </c>
      <c r="E355" s="61" t="s">
        <v>114</v>
      </c>
      <c r="F355" s="62">
        <v>250</v>
      </c>
      <c r="G355" s="62">
        <v>10</v>
      </c>
      <c r="H355" s="62">
        <v>4.5</v>
      </c>
      <c r="I355" s="62">
        <v>16.5</v>
      </c>
      <c r="J355" s="62">
        <v>169</v>
      </c>
      <c r="K355" s="63">
        <v>210</v>
      </c>
      <c r="L355" s="51"/>
    </row>
    <row r="356" spans="1:12" ht="15" x14ac:dyDescent="0.25">
      <c r="A356" s="15"/>
      <c r="B356" s="16"/>
      <c r="C356" s="11"/>
      <c r="D356" s="7" t="s">
        <v>29</v>
      </c>
      <c r="E356" s="61" t="s">
        <v>87</v>
      </c>
      <c r="F356" s="62">
        <v>200</v>
      </c>
      <c r="G356" s="62">
        <v>4.4000000000000004</v>
      </c>
      <c r="H356" s="62">
        <v>6.2</v>
      </c>
      <c r="I356" s="62">
        <v>11.2</v>
      </c>
      <c r="J356" s="62">
        <v>171.8</v>
      </c>
      <c r="K356" s="63">
        <v>63</v>
      </c>
      <c r="L356" s="51"/>
    </row>
    <row r="357" spans="1:12" ht="15" x14ac:dyDescent="0.25">
      <c r="A357" s="15"/>
      <c r="B357" s="16"/>
      <c r="C357" s="11"/>
      <c r="D357" s="7" t="s">
        <v>30</v>
      </c>
      <c r="E357" s="61" t="s">
        <v>73</v>
      </c>
      <c r="F357" s="62">
        <v>90</v>
      </c>
      <c r="G357" s="62">
        <v>24</v>
      </c>
      <c r="H357" s="62">
        <v>24.2</v>
      </c>
      <c r="I357" s="62">
        <v>0.9</v>
      </c>
      <c r="J357" s="62">
        <v>318.10000000000002</v>
      </c>
      <c r="K357" s="63">
        <v>46</v>
      </c>
      <c r="L357" s="51"/>
    </row>
    <row r="358" spans="1:12" ht="15" x14ac:dyDescent="0.25">
      <c r="A358" s="15"/>
      <c r="B358" s="16"/>
      <c r="C358" s="11"/>
      <c r="D358" s="7" t="s">
        <v>31</v>
      </c>
      <c r="E358" s="61" t="s">
        <v>58</v>
      </c>
      <c r="F358" s="62">
        <v>200</v>
      </c>
      <c r="G358" s="62">
        <v>0.3</v>
      </c>
      <c r="H358" s="64">
        <v>0</v>
      </c>
      <c r="I358" s="62">
        <v>30.8</v>
      </c>
      <c r="J358" s="62">
        <v>121</v>
      </c>
      <c r="K358" s="63">
        <v>868</v>
      </c>
      <c r="L358" s="51"/>
    </row>
    <row r="359" spans="1:12" ht="15" x14ac:dyDescent="0.25">
      <c r="A359" s="15"/>
      <c r="B359" s="16"/>
      <c r="C359" s="11"/>
      <c r="D359" s="7" t="s">
        <v>32</v>
      </c>
      <c r="E359" s="61"/>
      <c r="F359" s="62"/>
      <c r="G359" s="62"/>
      <c r="H359" s="62"/>
      <c r="I359" s="62"/>
      <c r="J359" s="62"/>
      <c r="K359" s="63"/>
      <c r="L359" s="51"/>
    </row>
    <row r="360" spans="1:12" ht="15" x14ac:dyDescent="0.25">
      <c r="A360" s="15"/>
      <c r="B360" s="16"/>
      <c r="C360" s="11"/>
      <c r="D360" s="7" t="s">
        <v>33</v>
      </c>
      <c r="E360" s="61" t="s">
        <v>59</v>
      </c>
      <c r="F360" s="62">
        <v>150</v>
      </c>
      <c r="G360" s="62">
        <v>9.9</v>
      </c>
      <c r="H360" s="62">
        <v>1.65</v>
      </c>
      <c r="I360" s="62">
        <v>61.5</v>
      </c>
      <c r="J360" s="62">
        <v>309</v>
      </c>
      <c r="K360" s="63" t="s">
        <v>52</v>
      </c>
      <c r="L360" s="51"/>
    </row>
    <row r="361" spans="1:12" ht="15" x14ac:dyDescent="0.25">
      <c r="A361" s="15"/>
      <c r="B361" s="16"/>
      <c r="C361" s="11"/>
      <c r="D361" s="6"/>
      <c r="E361" s="61"/>
      <c r="F361" s="62"/>
      <c r="G361" s="62"/>
      <c r="H361" s="62"/>
      <c r="I361" s="62"/>
      <c r="J361" s="62"/>
      <c r="K361" s="63"/>
      <c r="L361" s="51"/>
    </row>
    <row r="362" spans="1:12" ht="15" x14ac:dyDescent="0.25">
      <c r="A362" s="15"/>
      <c r="B362" s="16"/>
      <c r="C362" s="11"/>
      <c r="D362" s="6"/>
      <c r="E362" s="61"/>
      <c r="F362" s="62"/>
      <c r="G362" s="62"/>
      <c r="H362" s="62"/>
      <c r="I362" s="62"/>
      <c r="J362" s="62"/>
      <c r="K362" s="63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990</v>
      </c>
      <c r="G363" s="21">
        <f>SUM(G354:G362)</f>
        <v>50.099999999999994</v>
      </c>
      <c r="H363" s="21">
        <f>SUM(H354:H362)</f>
        <v>41.55</v>
      </c>
      <c r="I363" s="21">
        <f>SUM(I354:I362)</f>
        <v>128.9</v>
      </c>
      <c r="J363" s="21">
        <f>SUM(J354:J362)</f>
        <v>1168.0999999999999</v>
      </c>
      <c r="K363" s="27"/>
      <c r="L363" s="21">
        <f ca="1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61" t="s">
        <v>60</v>
      </c>
      <c r="F364" s="51">
        <v>20</v>
      </c>
      <c r="G364" s="51">
        <v>1.6</v>
      </c>
      <c r="H364" s="62" t="s">
        <v>61</v>
      </c>
      <c r="I364" s="51">
        <v>13.6</v>
      </c>
      <c r="J364" s="51">
        <v>86</v>
      </c>
      <c r="K364" s="63" t="s">
        <v>52</v>
      </c>
      <c r="L364" s="51"/>
    </row>
    <row r="365" spans="1:12" ht="15" x14ac:dyDescent="0.25">
      <c r="A365" s="15"/>
      <c r="B365" s="16"/>
      <c r="C365" s="11"/>
      <c r="D365" s="12" t="s">
        <v>31</v>
      </c>
      <c r="E365" s="61" t="s">
        <v>62</v>
      </c>
      <c r="F365" s="62">
        <v>200</v>
      </c>
      <c r="G365" s="62">
        <v>1</v>
      </c>
      <c r="H365" s="62">
        <v>0.2</v>
      </c>
      <c r="I365" s="62">
        <v>20.2</v>
      </c>
      <c r="J365" s="62">
        <v>86.2</v>
      </c>
      <c r="K365" s="63">
        <v>389</v>
      </c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220</v>
      </c>
      <c r="G368" s="21">
        <f>SUM(G364:G367)</f>
        <v>2.6</v>
      </c>
      <c r="H368" s="21">
        <f>SUM(H364:H367)</f>
        <v>0.2</v>
      </c>
      <c r="I368" s="21">
        <f>SUM(I364:I367)</f>
        <v>33.799999999999997</v>
      </c>
      <c r="J368" s="21">
        <f>SUM(J364:J367)</f>
        <v>172.2</v>
      </c>
      <c r="K368" s="27"/>
      <c r="L368" s="21">
        <f ca="1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61" t="s">
        <v>66</v>
      </c>
      <c r="F369" s="51">
        <v>80</v>
      </c>
      <c r="G369" s="51">
        <v>8.51</v>
      </c>
      <c r="H369" s="51">
        <v>22.55</v>
      </c>
      <c r="I369" s="51">
        <v>2.31</v>
      </c>
      <c r="J369" s="51">
        <v>247.2</v>
      </c>
      <c r="K369" s="52">
        <v>260</v>
      </c>
      <c r="L369" s="51"/>
    </row>
    <row r="370" spans="1:12" ht="15" x14ac:dyDescent="0.25">
      <c r="A370" s="15"/>
      <c r="B370" s="16"/>
      <c r="C370" s="11"/>
      <c r="D370" s="7" t="s">
        <v>30</v>
      </c>
      <c r="E370" s="61" t="s">
        <v>95</v>
      </c>
      <c r="F370" s="51">
        <v>150</v>
      </c>
      <c r="G370" s="51">
        <v>3.67</v>
      </c>
      <c r="H370" s="51">
        <v>5.42</v>
      </c>
      <c r="I370" s="51">
        <v>36.67</v>
      </c>
      <c r="J370" s="51">
        <v>210</v>
      </c>
      <c r="K370" s="52">
        <v>304</v>
      </c>
      <c r="L370" s="51"/>
    </row>
    <row r="371" spans="1:12" ht="15" x14ac:dyDescent="0.25">
      <c r="A371" s="15"/>
      <c r="B371" s="16"/>
      <c r="C371" s="11"/>
      <c r="D371" s="7" t="s">
        <v>31</v>
      </c>
      <c r="E371" s="61" t="s">
        <v>67</v>
      </c>
      <c r="F371" s="51">
        <v>200</v>
      </c>
      <c r="G371" s="51">
        <v>0</v>
      </c>
      <c r="H371" s="51">
        <v>0</v>
      </c>
      <c r="I371" s="51">
        <v>14.9</v>
      </c>
      <c r="J371" s="51">
        <v>56.8</v>
      </c>
      <c r="K371" s="52">
        <v>943</v>
      </c>
      <c r="L371" s="51"/>
    </row>
    <row r="372" spans="1:12" ht="15" x14ac:dyDescent="0.25">
      <c r="A372" s="15"/>
      <c r="B372" s="16"/>
      <c r="C372" s="11"/>
      <c r="D372" s="7" t="s">
        <v>23</v>
      </c>
      <c r="E372" s="61" t="s">
        <v>51</v>
      </c>
      <c r="F372" s="62">
        <v>100</v>
      </c>
      <c r="G372" s="62">
        <v>7.5</v>
      </c>
      <c r="H372" s="62">
        <v>2.9</v>
      </c>
      <c r="I372" s="62">
        <v>61.4</v>
      </c>
      <c r="J372" s="62">
        <v>295.5</v>
      </c>
      <c r="K372" s="63" t="s">
        <v>52</v>
      </c>
      <c r="L372" s="51"/>
    </row>
    <row r="373" spans="1:12" ht="15" x14ac:dyDescent="0.25">
      <c r="A373" s="15"/>
      <c r="B373" s="16"/>
      <c r="C373" s="11"/>
      <c r="D373" s="6"/>
      <c r="E373" s="61" t="s">
        <v>71</v>
      </c>
      <c r="F373" s="62">
        <v>100</v>
      </c>
      <c r="G373" s="62">
        <v>1.1000000000000001</v>
      </c>
      <c r="H373" s="62">
        <v>6.3</v>
      </c>
      <c r="I373" s="62">
        <v>4.4000000000000004</v>
      </c>
      <c r="J373" s="62">
        <v>80.7</v>
      </c>
      <c r="K373" s="63">
        <v>79</v>
      </c>
      <c r="L373" s="51"/>
    </row>
    <row r="374" spans="1:12" ht="15" x14ac:dyDescent="0.25">
      <c r="A374" s="15"/>
      <c r="B374" s="16"/>
      <c r="C374" s="11"/>
      <c r="D374" s="6"/>
      <c r="E374" s="61" t="s">
        <v>54</v>
      </c>
      <c r="F374" s="62">
        <v>10</v>
      </c>
      <c r="G374" s="62">
        <v>0.1</v>
      </c>
      <c r="H374" s="62">
        <v>7.8</v>
      </c>
      <c r="I374" s="62">
        <v>0.1</v>
      </c>
      <c r="J374" s="62">
        <v>70.900000000000006</v>
      </c>
      <c r="K374" s="63">
        <v>41</v>
      </c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640</v>
      </c>
      <c r="G375" s="21">
        <f>SUM(G369:G374)</f>
        <v>20.880000000000003</v>
      </c>
      <c r="H375" s="21">
        <f>SUM(H369:H374)</f>
        <v>44.969999999999992</v>
      </c>
      <c r="I375" s="21">
        <f>SUM(I369:I374)</f>
        <v>119.78</v>
      </c>
      <c r="J375" s="21">
        <f>SUM(J369:J374)</f>
        <v>961.1</v>
      </c>
      <c r="K375" s="27"/>
      <c r="L375" s="21">
        <f ca="1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61" t="s">
        <v>63</v>
      </c>
      <c r="F376" s="51">
        <v>200</v>
      </c>
      <c r="G376" s="51">
        <v>6</v>
      </c>
      <c r="H376" s="51">
        <v>5</v>
      </c>
      <c r="I376" s="51">
        <v>8.4</v>
      </c>
      <c r="J376" s="51">
        <v>102</v>
      </c>
      <c r="K376" s="63" t="s">
        <v>52</v>
      </c>
      <c r="L376" s="51"/>
    </row>
    <row r="377" spans="1:12" ht="15" x14ac:dyDescent="0.25">
      <c r="A377" s="15"/>
      <c r="B377" s="16"/>
      <c r="C377" s="11"/>
      <c r="D377" s="12" t="s">
        <v>35</v>
      </c>
      <c r="E377" s="61" t="s">
        <v>101</v>
      </c>
      <c r="F377" s="51">
        <v>100</v>
      </c>
      <c r="G377" s="51">
        <v>6.8</v>
      </c>
      <c r="H377" s="51">
        <v>8.8000000000000007</v>
      </c>
      <c r="I377" s="51">
        <v>41.8</v>
      </c>
      <c r="J377" s="51">
        <v>264.10000000000002</v>
      </c>
      <c r="K377" s="52">
        <v>54</v>
      </c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61" t="s">
        <v>53</v>
      </c>
      <c r="F379" s="51">
        <v>100</v>
      </c>
      <c r="G379" s="51">
        <v>0.8</v>
      </c>
      <c r="H379" s="51">
        <v>0.2</v>
      </c>
      <c r="I379" s="51">
        <v>9.4700000000000006</v>
      </c>
      <c r="J379" s="51">
        <v>46.7</v>
      </c>
      <c r="K379" s="52">
        <v>338</v>
      </c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400</v>
      </c>
      <c r="G382" s="21">
        <f>SUM(G376:G381)</f>
        <v>13.600000000000001</v>
      </c>
      <c r="H382" s="21">
        <f>SUM(H376:H381)</f>
        <v>14</v>
      </c>
      <c r="I382" s="21">
        <f>SUM(I376:I381)</f>
        <v>59.669999999999995</v>
      </c>
      <c r="J382" s="21">
        <f>SUM(J376:J381)</f>
        <v>412.8</v>
      </c>
      <c r="K382" s="27"/>
      <c r="L382" s="21">
        <f ca="1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5" t="s">
        <v>4</v>
      </c>
      <c r="D383" s="66"/>
      <c r="E383" s="33"/>
      <c r="F383" s="34">
        <f>F349+F353+F363+F368+F375+F382</f>
        <v>2954</v>
      </c>
      <c r="G383" s="34">
        <f>G349+G353+G363+G368+G375+G382</f>
        <v>131.83999999999997</v>
      </c>
      <c r="H383" s="34">
        <f>H349+H353+H363+H368+H375+H382</f>
        <v>139.95999999999998</v>
      </c>
      <c r="I383" s="34">
        <f>I349+I353+I363+I368+I375+I382</f>
        <v>470.55</v>
      </c>
      <c r="J383" s="34">
        <f>J349+J353+J363+J368+J375+J382</f>
        <v>3778.2</v>
      </c>
      <c r="K383" s="35"/>
      <c r="L383" s="34">
        <f ca="1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58" t="s">
        <v>115</v>
      </c>
      <c r="F384" s="59">
        <v>200</v>
      </c>
      <c r="G384" s="59">
        <v>6.4</v>
      </c>
      <c r="H384" s="59">
        <v>8.8000000000000007</v>
      </c>
      <c r="I384" s="59">
        <v>24.9</v>
      </c>
      <c r="J384" s="59">
        <v>207.5</v>
      </c>
      <c r="K384" s="60">
        <v>29</v>
      </c>
      <c r="L384" s="48"/>
    </row>
    <row r="385" spans="1:12" ht="15" x14ac:dyDescent="0.25">
      <c r="A385" s="25"/>
      <c r="B385" s="16"/>
      <c r="C385" s="11"/>
      <c r="D385" s="6"/>
      <c r="E385" s="61"/>
      <c r="F385" s="62"/>
      <c r="G385" s="62"/>
      <c r="H385" s="62"/>
      <c r="I385" s="62"/>
      <c r="J385" s="62"/>
      <c r="K385" s="63"/>
      <c r="L385" s="51"/>
    </row>
    <row r="386" spans="1:12" ht="15" x14ac:dyDescent="0.25">
      <c r="A386" s="25"/>
      <c r="B386" s="16"/>
      <c r="C386" s="11"/>
      <c r="D386" s="7" t="s">
        <v>22</v>
      </c>
      <c r="E386" s="61" t="s">
        <v>69</v>
      </c>
      <c r="F386" s="62">
        <v>200</v>
      </c>
      <c r="G386" s="62">
        <v>3.7</v>
      </c>
      <c r="H386" s="62">
        <v>2.9</v>
      </c>
      <c r="I386" s="62">
        <v>27.1</v>
      </c>
      <c r="J386" s="62">
        <v>127.3</v>
      </c>
      <c r="K386" s="63">
        <v>959</v>
      </c>
      <c r="L386" s="51"/>
    </row>
    <row r="387" spans="1:12" ht="15" x14ac:dyDescent="0.25">
      <c r="A387" s="25"/>
      <c r="B387" s="16"/>
      <c r="C387" s="11"/>
      <c r="D387" s="7" t="s">
        <v>23</v>
      </c>
      <c r="E387" s="61" t="s">
        <v>51</v>
      </c>
      <c r="F387" s="62">
        <v>100</v>
      </c>
      <c r="G387" s="62">
        <v>7.5</v>
      </c>
      <c r="H387" s="62">
        <v>2.9</v>
      </c>
      <c r="I387" s="62">
        <v>61.4</v>
      </c>
      <c r="J387" s="62">
        <v>295.5</v>
      </c>
      <c r="K387" s="63" t="s">
        <v>52</v>
      </c>
      <c r="L387" s="51"/>
    </row>
    <row r="388" spans="1:12" ht="15" x14ac:dyDescent="0.25">
      <c r="A388" s="25"/>
      <c r="B388" s="16"/>
      <c r="C388" s="11"/>
      <c r="D388" s="7" t="s">
        <v>24</v>
      </c>
      <c r="E388" s="61" t="s">
        <v>53</v>
      </c>
      <c r="F388" s="62">
        <v>150</v>
      </c>
      <c r="G388" s="62">
        <v>1.2</v>
      </c>
      <c r="H388" s="62">
        <v>0.3</v>
      </c>
      <c r="I388" s="62">
        <v>14.2</v>
      </c>
      <c r="J388" s="62">
        <v>70</v>
      </c>
      <c r="K388" s="63">
        <v>338</v>
      </c>
      <c r="L388" s="51"/>
    </row>
    <row r="389" spans="1:12" ht="15" x14ac:dyDescent="0.25">
      <c r="A389" s="25"/>
      <c r="B389" s="16"/>
      <c r="C389" s="11"/>
      <c r="D389" s="6"/>
      <c r="E389" s="61" t="s">
        <v>54</v>
      </c>
      <c r="F389" s="62">
        <v>10</v>
      </c>
      <c r="G389" s="62">
        <v>0.1</v>
      </c>
      <c r="H389" s="62">
        <v>7.8</v>
      </c>
      <c r="I389" s="62">
        <v>0.1</v>
      </c>
      <c r="J389" s="62">
        <v>70.900000000000006</v>
      </c>
      <c r="K389" s="63">
        <v>41</v>
      </c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660</v>
      </c>
      <c r="G391" s="21">
        <f>SUM(G384:G390)</f>
        <v>18.900000000000002</v>
      </c>
      <c r="H391" s="21">
        <f>SUM(H384:H390)</f>
        <v>22.700000000000003</v>
      </c>
      <c r="I391" s="21">
        <f>SUM(I384:I390)</f>
        <v>127.7</v>
      </c>
      <c r="J391" s="21">
        <f>SUM(J384:J390)</f>
        <v>771.19999999999993</v>
      </c>
      <c r="K391" s="27"/>
      <c r="L391" s="21">
        <f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 ca="1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61" t="s">
        <v>116</v>
      </c>
      <c r="F396" s="62">
        <v>50</v>
      </c>
      <c r="G396" s="62">
        <v>7.3</v>
      </c>
      <c r="H396" s="62">
        <v>8.4</v>
      </c>
      <c r="I396" s="62">
        <v>1.6</v>
      </c>
      <c r="J396" s="62">
        <v>116.9</v>
      </c>
      <c r="K396" s="63">
        <v>83</v>
      </c>
      <c r="L396" s="51"/>
    </row>
    <row r="397" spans="1:12" ht="15" x14ac:dyDescent="0.25">
      <c r="A397" s="25"/>
      <c r="B397" s="16"/>
      <c r="C397" s="11"/>
      <c r="D397" s="7" t="s">
        <v>28</v>
      </c>
      <c r="E397" s="61" t="s">
        <v>72</v>
      </c>
      <c r="F397" s="62">
        <v>250</v>
      </c>
      <c r="G397" s="62">
        <v>14.4</v>
      </c>
      <c r="H397" s="62">
        <v>11.1</v>
      </c>
      <c r="I397" s="62">
        <v>12.1</v>
      </c>
      <c r="J397" s="62">
        <v>199.1</v>
      </c>
      <c r="K397" s="63">
        <v>170</v>
      </c>
      <c r="L397" s="51"/>
    </row>
    <row r="398" spans="1:12" ht="15" x14ac:dyDescent="0.25">
      <c r="A398" s="25"/>
      <c r="B398" s="16"/>
      <c r="C398" s="11"/>
      <c r="D398" s="7" t="s">
        <v>29</v>
      </c>
      <c r="E398" s="61" t="s">
        <v>117</v>
      </c>
      <c r="F398" s="62">
        <v>80</v>
      </c>
      <c r="G398" s="62">
        <v>6.8</v>
      </c>
      <c r="H398" s="62">
        <v>15.46</v>
      </c>
      <c r="I398" s="62">
        <v>8.7899999999999991</v>
      </c>
      <c r="J398" s="62">
        <v>203</v>
      </c>
      <c r="K398" s="63">
        <v>268</v>
      </c>
      <c r="L398" s="51"/>
    </row>
    <row r="399" spans="1:12" ht="15" x14ac:dyDescent="0.25">
      <c r="A399" s="25"/>
      <c r="B399" s="16"/>
      <c r="C399" s="11"/>
      <c r="D399" s="7" t="s">
        <v>30</v>
      </c>
      <c r="E399" s="61" t="s">
        <v>87</v>
      </c>
      <c r="F399" s="62">
        <v>200</v>
      </c>
      <c r="G399" s="62">
        <v>4.4000000000000004</v>
      </c>
      <c r="H399" s="62">
        <v>6.2</v>
      </c>
      <c r="I399" s="62">
        <v>11.2</v>
      </c>
      <c r="J399" s="62">
        <v>171.8</v>
      </c>
      <c r="K399" s="63">
        <v>63</v>
      </c>
      <c r="L399" s="51"/>
    </row>
    <row r="400" spans="1:12" ht="15" x14ac:dyDescent="0.25">
      <c r="A400" s="25"/>
      <c r="B400" s="16"/>
      <c r="C400" s="11"/>
      <c r="D400" s="7" t="s">
        <v>31</v>
      </c>
      <c r="E400" s="61" t="s">
        <v>62</v>
      </c>
      <c r="F400" s="62">
        <v>200</v>
      </c>
      <c r="G400" s="62">
        <v>1</v>
      </c>
      <c r="H400" s="62">
        <v>0.2</v>
      </c>
      <c r="I400" s="62">
        <v>20.2</v>
      </c>
      <c r="J400" s="62">
        <v>86.2</v>
      </c>
      <c r="K400" s="63">
        <v>389</v>
      </c>
      <c r="L400" s="51"/>
    </row>
    <row r="401" spans="1:12" ht="15" x14ac:dyDescent="0.25">
      <c r="A401" s="25"/>
      <c r="B401" s="16"/>
      <c r="C401" s="11"/>
      <c r="D401" s="7" t="s">
        <v>32</v>
      </c>
      <c r="E401" s="61"/>
      <c r="F401" s="62"/>
      <c r="G401" s="62"/>
      <c r="H401" s="62"/>
      <c r="I401" s="62"/>
      <c r="J401" s="62"/>
      <c r="K401" s="63"/>
      <c r="L401" s="51"/>
    </row>
    <row r="402" spans="1:12" ht="15" x14ac:dyDescent="0.25">
      <c r="A402" s="25"/>
      <c r="B402" s="16"/>
      <c r="C402" s="11"/>
      <c r="D402" s="7" t="s">
        <v>33</v>
      </c>
      <c r="E402" s="61" t="s">
        <v>59</v>
      </c>
      <c r="F402" s="62">
        <v>150</v>
      </c>
      <c r="G402" s="62">
        <v>9.9</v>
      </c>
      <c r="H402" s="62">
        <v>1.65</v>
      </c>
      <c r="I402" s="62">
        <v>61.5</v>
      </c>
      <c r="J402" s="62">
        <v>309</v>
      </c>
      <c r="K402" s="63" t="s">
        <v>52</v>
      </c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930</v>
      </c>
      <c r="G405" s="21">
        <f>SUM(G396:G404)</f>
        <v>43.8</v>
      </c>
      <c r="H405" s="21">
        <f>SUM(H396:H404)</f>
        <v>43.010000000000005</v>
      </c>
      <c r="I405" s="21">
        <f>SUM(I396:I404)</f>
        <v>115.39</v>
      </c>
      <c r="J405" s="21">
        <f>SUM(J396:J404)</f>
        <v>1086</v>
      </c>
      <c r="K405" s="27"/>
      <c r="L405" s="21">
        <f ca="1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61" t="s">
        <v>60</v>
      </c>
      <c r="F406" s="51">
        <v>20</v>
      </c>
      <c r="G406" s="51">
        <v>1.6</v>
      </c>
      <c r="H406" s="62" t="s">
        <v>61</v>
      </c>
      <c r="I406" s="51">
        <v>13.6</v>
      </c>
      <c r="J406" s="51">
        <v>86</v>
      </c>
      <c r="K406" s="63" t="s">
        <v>52</v>
      </c>
      <c r="L406" s="51"/>
    </row>
    <row r="407" spans="1:12" ht="15" x14ac:dyDescent="0.25">
      <c r="A407" s="25"/>
      <c r="B407" s="16"/>
      <c r="C407" s="11"/>
      <c r="D407" s="12" t="s">
        <v>31</v>
      </c>
      <c r="E407" s="61" t="s">
        <v>67</v>
      </c>
      <c r="F407" s="51">
        <v>200</v>
      </c>
      <c r="G407" s="51">
        <v>0</v>
      </c>
      <c r="H407" s="51">
        <v>0</v>
      </c>
      <c r="I407" s="51">
        <v>14.9</v>
      </c>
      <c r="J407" s="51">
        <v>56.8</v>
      </c>
      <c r="K407" s="52">
        <v>943</v>
      </c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220</v>
      </c>
      <c r="G410" s="21">
        <f>SUM(G406:G409)</f>
        <v>1.6</v>
      </c>
      <c r="H410" s="21">
        <f>SUM(H406:H409)</f>
        <v>0</v>
      </c>
      <c r="I410" s="21">
        <f>SUM(I406:I409)</f>
        <v>28.5</v>
      </c>
      <c r="J410" s="21">
        <f>SUM(J406:J409)</f>
        <v>142.80000000000001</v>
      </c>
      <c r="K410" s="27"/>
      <c r="L410" s="21">
        <f ca="1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61" t="s">
        <v>94</v>
      </c>
      <c r="F411" s="51">
        <v>100</v>
      </c>
      <c r="G411" s="51">
        <v>21.09</v>
      </c>
      <c r="H411" s="51">
        <v>16.899999999999999</v>
      </c>
      <c r="I411" s="51">
        <v>4.4000000000000004</v>
      </c>
      <c r="J411" s="51">
        <v>230.1</v>
      </c>
      <c r="K411" s="52">
        <v>103</v>
      </c>
      <c r="L411" s="51"/>
    </row>
    <row r="412" spans="1:12" ht="15" x14ac:dyDescent="0.25">
      <c r="A412" s="25"/>
      <c r="B412" s="16"/>
      <c r="C412" s="11"/>
      <c r="D412" s="7" t="s">
        <v>30</v>
      </c>
      <c r="E412" s="61" t="s">
        <v>74</v>
      </c>
      <c r="F412" s="62">
        <v>150</v>
      </c>
      <c r="G412" s="62">
        <v>5.85</v>
      </c>
      <c r="H412" s="62">
        <v>8.1</v>
      </c>
      <c r="I412" s="62">
        <v>31.2</v>
      </c>
      <c r="J412" s="62">
        <v>229.65</v>
      </c>
      <c r="K412" s="63">
        <v>49</v>
      </c>
      <c r="L412" s="51"/>
    </row>
    <row r="413" spans="1:12" ht="15" x14ac:dyDescent="0.25">
      <c r="A413" s="25"/>
      <c r="B413" s="16"/>
      <c r="C413" s="11"/>
      <c r="D413" s="7" t="s">
        <v>31</v>
      </c>
      <c r="E413" s="50" t="s">
        <v>107</v>
      </c>
      <c r="F413" s="51">
        <v>200</v>
      </c>
      <c r="G413" s="51">
        <v>0.08</v>
      </c>
      <c r="H413" s="51">
        <v>0</v>
      </c>
      <c r="I413" s="51">
        <v>37.6</v>
      </c>
      <c r="J413" s="51">
        <v>148.4</v>
      </c>
      <c r="K413" s="52">
        <v>883</v>
      </c>
      <c r="L413" s="51"/>
    </row>
    <row r="414" spans="1:12" ht="15" x14ac:dyDescent="0.25">
      <c r="A414" s="25"/>
      <c r="B414" s="16"/>
      <c r="C414" s="11"/>
      <c r="D414" s="7" t="s">
        <v>23</v>
      </c>
      <c r="E414" s="61" t="s">
        <v>51</v>
      </c>
      <c r="F414" s="62">
        <v>100</v>
      </c>
      <c r="G414" s="62">
        <v>7.5</v>
      </c>
      <c r="H414" s="62">
        <v>2.9</v>
      </c>
      <c r="I414" s="62">
        <v>61.4</v>
      </c>
      <c r="J414" s="62">
        <v>295.5</v>
      </c>
      <c r="K414" s="63" t="s">
        <v>52</v>
      </c>
      <c r="L414" s="51"/>
    </row>
    <row r="415" spans="1:12" ht="15" x14ac:dyDescent="0.25">
      <c r="A415" s="25"/>
      <c r="B415" s="16"/>
      <c r="C415" s="11"/>
      <c r="D415" s="6"/>
      <c r="E415" s="61" t="s">
        <v>64</v>
      </c>
      <c r="F415" s="51">
        <v>120</v>
      </c>
      <c r="G415" s="51">
        <v>1.8</v>
      </c>
      <c r="H415" s="51">
        <v>12</v>
      </c>
      <c r="I415" s="51">
        <v>9.6</v>
      </c>
      <c r="J415" s="51">
        <v>149.02000000000001</v>
      </c>
      <c r="K415" s="52">
        <v>100</v>
      </c>
      <c r="L415" s="51"/>
    </row>
    <row r="416" spans="1:12" ht="15" x14ac:dyDescent="0.25">
      <c r="A416" s="25"/>
      <c r="B416" s="16"/>
      <c r="C416" s="11"/>
      <c r="D416" s="6"/>
      <c r="E416" s="61" t="s">
        <v>54</v>
      </c>
      <c r="F416" s="62">
        <v>10</v>
      </c>
      <c r="G416" s="62">
        <v>0.1</v>
      </c>
      <c r="H416" s="62">
        <v>7.8</v>
      </c>
      <c r="I416" s="62">
        <v>0.1</v>
      </c>
      <c r="J416" s="62">
        <v>70.900000000000006</v>
      </c>
      <c r="K416" s="63">
        <v>41</v>
      </c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680</v>
      </c>
      <c r="G417" s="21">
        <f>SUM(G411:G416)</f>
        <v>36.419999999999995</v>
      </c>
      <c r="H417" s="21">
        <f>SUM(H411:H416)</f>
        <v>47.699999999999996</v>
      </c>
      <c r="I417" s="21">
        <f>SUM(I411:I416)</f>
        <v>144.29999999999998</v>
      </c>
      <c r="J417" s="21">
        <f>SUM(J411:J416)</f>
        <v>1123.5700000000002</v>
      </c>
      <c r="K417" s="27"/>
      <c r="L417" s="21">
        <f ca="1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61" t="s">
        <v>78</v>
      </c>
      <c r="F418" s="51">
        <v>200</v>
      </c>
      <c r="G418" s="51">
        <v>6</v>
      </c>
      <c r="H418" s="51">
        <v>5</v>
      </c>
      <c r="I418" s="51">
        <v>22</v>
      </c>
      <c r="J418" s="51">
        <v>158</v>
      </c>
      <c r="K418" s="63" t="s">
        <v>52</v>
      </c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61" t="s">
        <v>53</v>
      </c>
      <c r="F421" s="62">
        <v>150</v>
      </c>
      <c r="G421" s="62">
        <v>1.2</v>
      </c>
      <c r="H421" s="62">
        <v>0.3</v>
      </c>
      <c r="I421" s="62">
        <v>14.2</v>
      </c>
      <c r="J421" s="62">
        <v>70</v>
      </c>
      <c r="K421" s="63">
        <v>338</v>
      </c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350</v>
      </c>
      <c r="G424" s="21">
        <f>SUM(G418:G423)</f>
        <v>7.2</v>
      </c>
      <c r="H424" s="21">
        <f>SUM(H418:H423)</f>
        <v>5.3</v>
      </c>
      <c r="I424" s="21">
        <f>SUM(I418:I423)</f>
        <v>36.200000000000003</v>
      </c>
      <c r="J424" s="21">
        <f>SUM(J418:J423)</f>
        <v>228</v>
      </c>
      <c r="K424" s="27"/>
      <c r="L424" s="21">
        <f ca="1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5" t="s">
        <v>4</v>
      </c>
      <c r="D425" s="66"/>
      <c r="E425" s="33"/>
      <c r="F425" s="34">
        <f>F391+F395+F405+F410+F417+F424</f>
        <v>2840</v>
      </c>
      <c r="G425" s="34">
        <f>G391+G395+G405+G410+G417+G424</f>
        <v>107.92</v>
      </c>
      <c r="H425" s="34">
        <f>H391+H395+H405+H410+H417+H424</f>
        <v>118.71</v>
      </c>
      <c r="I425" s="34">
        <f>I391+I395+I405+I410+I417+I424</f>
        <v>452.09</v>
      </c>
      <c r="J425" s="34">
        <f>J391+J395+J405+J410+J417+J424</f>
        <v>3351.5699999999997</v>
      </c>
      <c r="K425" s="35"/>
      <c r="L425" s="34">
        <f ca="1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58" t="s">
        <v>118</v>
      </c>
      <c r="F426" s="59">
        <v>200</v>
      </c>
      <c r="G426" s="59">
        <v>8</v>
      </c>
      <c r="H426" s="59">
        <v>11</v>
      </c>
      <c r="I426" s="59">
        <v>31.2</v>
      </c>
      <c r="J426" s="59">
        <v>259.3</v>
      </c>
      <c r="K426" s="60">
        <v>30</v>
      </c>
      <c r="L426" s="48"/>
    </row>
    <row r="427" spans="1:12" ht="15" x14ac:dyDescent="0.25">
      <c r="A427" s="25"/>
      <c r="B427" s="16"/>
      <c r="C427" s="11"/>
      <c r="D427" s="6"/>
      <c r="E427" s="61"/>
      <c r="F427" s="62"/>
      <c r="G427" s="62"/>
      <c r="H427" s="62"/>
      <c r="I427" s="62"/>
      <c r="J427" s="62"/>
      <c r="K427" s="63"/>
      <c r="L427" s="51"/>
    </row>
    <row r="428" spans="1:12" ht="15" x14ac:dyDescent="0.25">
      <c r="A428" s="25"/>
      <c r="B428" s="16"/>
      <c r="C428" s="11"/>
      <c r="D428" s="7" t="s">
        <v>22</v>
      </c>
      <c r="E428" s="61" t="s">
        <v>50</v>
      </c>
      <c r="F428" s="62">
        <v>200</v>
      </c>
      <c r="G428" s="62">
        <v>1.7</v>
      </c>
      <c r="H428" s="62">
        <v>1.2</v>
      </c>
      <c r="I428" s="62">
        <v>19.8</v>
      </c>
      <c r="J428" s="62">
        <v>101.7</v>
      </c>
      <c r="K428" s="63">
        <v>958</v>
      </c>
      <c r="L428" s="51"/>
    </row>
    <row r="429" spans="1:12" ht="15" x14ac:dyDescent="0.25">
      <c r="A429" s="25"/>
      <c r="B429" s="16"/>
      <c r="C429" s="11"/>
      <c r="D429" s="7" t="s">
        <v>23</v>
      </c>
      <c r="E429" s="61" t="s">
        <v>51</v>
      </c>
      <c r="F429" s="62">
        <v>100</v>
      </c>
      <c r="G429" s="62">
        <v>7.5</v>
      </c>
      <c r="H429" s="62">
        <v>2.9</v>
      </c>
      <c r="I429" s="62">
        <v>61.4</v>
      </c>
      <c r="J429" s="62">
        <v>295.5</v>
      </c>
      <c r="K429" s="63" t="s">
        <v>52</v>
      </c>
      <c r="L429" s="51"/>
    </row>
    <row r="430" spans="1:12" ht="15" x14ac:dyDescent="0.25">
      <c r="A430" s="25"/>
      <c r="B430" s="16"/>
      <c r="C430" s="11"/>
      <c r="D430" s="7" t="s">
        <v>24</v>
      </c>
      <c r="E430" s="61" t="s">
        <v>53</v>
      </c>
      <c r="F430" s="62">
        <v>170</v>
      </c>
      <c r="G430" s="62">
        <v>1.36</v>
      </c>
      <c r="H430" s="62">
        <v>0.34</v>
      </c>
      <c r="I430" s="62">
        <v>16.100000000000001</v>
      </c>
      <c r="J430" s="62">
        <v>79.3</v>
      </c>
      <c r="K430" s="63">
        <v>338</v>
      </c>
      <c r="L430" s="51"/>
    </row>
    <row r="431" spans="1:12" ht="15" x14ac:dyDescent="0.25">
      <c r="A431" s="25"/>
      <c r="B431" s="16"/>
      <c r="C431" s="11"/>
      <c r="D431" s="6"/>
      <c r="E431" s="61" t="s">
        <v>54</v>
      </c>
      <c r="F431" s="62">
        <v>10</v>
      </c>
      <c r="G431" s="62">
        <v>0.1</v>
      </c>
      <c r="H431" s="62">
        <v>7.8</v>
      </c>
      <c r="I431" s="62">
        <v>0.1</v>
      </c>
      <c r="J431" s="62">
        <v>70.900000000000006</v>
      </c>
      <c r="K431" s="63">
        <v>41</v>
      </c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680</v>
      </c>
      <c r="G433" s="21">
        <f>SUM(G426:G432)</f>
        <v>18.66</v>
      </c>
      <c r="H433" s="21">
        <f>SUM(H426:H432)</f>
        <v>23.24</v>
      </c>
      <c r="I433" s="21">
        <f>SUM(I426:I432)</f>
        <v>128.6</v>
      </c>
      <c r="J433" s="21">
        <f>SUM(J426:J432)</f>
        <v>806.69999999999993</v>
      </c>
      <c r="K433" s="27"/>
      <c r="L433" s="21">
        <f>SUM(L426:L432)</f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 ca="1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61" t="s">
        <v>119</v>
      </c>
      <c r="F438" s="62">
        <v>100</v>
      </c>
      <c r="G438" s="62">
        <v>1.5</v>
      </c>
      <c r="H438" s="62">
        <v>4</v>
      </c>
      <c r="I438" s="62">
        <v>11</v>
      </c>
      <c r="J438" s="62">
        <v>86</v>
      </c>
      <c r="K438" s="63">
        <v>49</v>
      </c>
      <c r="L438" s="51"/>
    </row>
    <row r="439" spans="1:12" ht="15" x14ac:dyDescent="0.25">
      <c r="A439" s="25"/>
      <c r="B439" s="16"/>
      <c r="C439" s="11"/>
      <c r="D439" s="7" t="s">
        <v>28</v>
      </c>
      <c r="E439" s="61" t="s">
        <v>120</v>
      </c>
      <c r="F439" s="62">
        <v>250</v>
      </c>
      <c r="G439" s="62">
        <v>8.1</v>
      </c>
      <c r="H439" s="62">
        <v>6.5</v>
      </c>
      <c r="I439" s="62">
        <v>10</v>
      </c>
      <c r="J439" s="62">
        <v>127.1</v>
      </c>
      <c r="K439" s="63">
        <v>187</v>
      </c>
      <c r="L439" s="51"/>
    </row>
    <row r="440" spans="1:12" ht="15" x14ac:dyDescent="0.25">
      <c r="A440" s="25"/>
      <c r="B440" s="16"/>
      <c r="C440" s="11"/>
      <c r="D440" s="7" t="s">
        <v>29</v>
      </c>
      <c r="E440" s="61" t="s">
        <v>88</v>
      </c>
      <c r="F440" s="62">
        <v>75</v>
      </c>
      <c r="G440" s="62">
        <v>15.6</v>
      </c>
      <c r="H440" s="62">
        <v>6</v>
      </c>
      <c r="I440" s="62">
        <v>4.8</v>
      </c>
      <c r="J440" s="62">
        <v>147.19999999999999</v>
      </c>
      <c r="K440" s="63">
        <v>232</v>
      </c>
      <c r="L440" s="51"/>
    </row>
    <row r="441" spans="1:12" ht="15" x14ac:dyDescent="0.25">
      <c r="A441" s="25"/>
      <c r="B441" s="16"/>
      <c r="C441" s="11"/>
      <c r="D441" s="7" t="s">
        <v>30</v>
      </c>
      <c r="E441" s="61" t="s">
        <v>95</v>
      </c>
      <c r="F441" s="62">
        <v>150</v>
      </c>
      <c r="G441" s="62">
        <v>3.67</v>
      </c>
      <c r="H441" s="62">
        <v>5.42</v>
      </c>
      <c r="I441" s="62">
        <v>36.67</v>
      </c>
      <c r="J441" s="62">
        <v>210.11</v>
      </c>
      <c r="K441" s="63">
        <v>304</v>
      </c>
      <c r="L441" s="51"/>
    </row>
    <row r="442" spans="1:12" ht="15" x14ac:dyDescent="0.25">
      <c r="A442" s="25"/>
      <c r="B442" s="16"/>
      <c r="C442" s="11"/>
      <c r="D442" s="7" t="s">
        <v>31</v>
      </c>
      <c r="E442" s="61" t="s">
        <v>67</v>
      </c>
      <c r="F442" s="62">
        <v>200</v>
      </c>
      <c r="G442" s="62">
        <v>0</v>
      </c>
      <c r="H442" s="62">
        <v>0</v>
      </c>
      <c r="I442" s="62">
        <v>14.9</v>
      </c>
      <c r="J442" s="62">
        <v>56.8</v>
      </c>
      <c r="K442" s="63">
        <v>943</v>
      </c>
      <c r="L442" s="51"/>
    </row>
    <row r="443" spans="1:12" ht="15" x14ac:dyDescent="0.25">
      <c r="A443" s="25"/>
      <c r="B443" s="16"/>
      <c r="C443" s="11"/>
      <c r="D443" s="7" t="s">
        <v>32</v>
      </c>
      <c r="E443" s="61"/>
      <c r="F443" s="62"/>
      <c r="G443" s="62"/>
      <c r="H443" s="62"/>
      <c r="I443" s="62"/>
      <c r="J443" s="62"/>
      <c r="K443" s="63"/>
      <c r="L443" s="51"/>
    </row>
    <row r="444" spans="1:12" ht="15" x14ac:dyDescent="0.25">
      <c r="A444" s="25"/>
      <c r="B444" s="16"/>
      <c r="C444" s="11"/>
      <c r="D444" s="7" t="s">
        <v>33</v>
      </c>
      <c r="E444" s="61" t="s">
        <v>59</v>
      </c>
      <c r="F444" s="62">
        <v>150</v>
      </c>
      <c r="G444" s="62">
        <v>9.9</v>
      </c>
      <c r="H444" s="62">
        <v>1.65</v>
      </c>
      <c r="I444" s="62">
        <v>61.5</v>
      </c>
      <c r="J444" s="62">
        <v>309</v>
      </c>
      <c r="K444" s="63" t="s">
        <v>52</v>
      </c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925</v>
      </c>
      <c r="G447" s="21">
        <f>SUM(G438:G446)</f>
        <v>38.769999999999996</v>
      </c>
      <c r="H447" s="21">
        <f>SUM(H438:H446)</f>
        <v>23.57</v>
      </c>
      <c r="I447" s="21">
        <f>SUM(I438:I446)</f>
        <v>138.87</v>
      </c>
      <c r="J447" s="21">
        <f>SUM(J438:J446)</f>
        <v>936.20999999999992</v>
      </c>
      <c r="K447" s="27"/>
      <c r="L447" s="21">
        <f ca="1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61" t="s">
        <v>75</v>
      </c>
      <c r="F448" s="51">
        <v>20</v>
      </c>
      <c r="G448" s="51">
        <v>0.8</v>
      </c>
      <c r="H448" s="62">
        <v>5.2</v>
      </c>
      <c r="I448" s="51">
        <v>13.2</v>
      </c>
      <c r="J448" s="51">
        <v>60.8</v>
      </c>
      <c r="K448" s="63" t="s">
        <v>52</v>
      </c>
      <c r="L448" s="51"/>
    </row>
    <row r="449" spans="1:12" ht="15" x14ac:dyDescent="0.25">
      <c r="A449" s="25"/>
      <c r="B449" s="16"/>
      <c r="C449" s="11"/>
      <c r="D449" s="12" t="s">
        <v>31</v>
      </c>
      <c r="E449" s="61" t="s">
        <v>62</v>
      </c>
      <c r="F449" s="62">
        <v>200</v>
      </c>
      <c r="G449" s="62">
        <v>1</v>
      </c>
      <c r="H449" s="62">
        <v>0.2</v>
      </c>
      <c r="I449" s="62">
        <v>20.2</v>
      </c>
      <c r="J449" s="62">
        <v>86.2</v>
      </c>
      <c r="K449" s="63">
        <v>389</v>
      </c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220</v>
      </c>
      <c r="G452" s="21">
        <f>SUM(G448:G451)</f>
        <v>1.8</v>
      </c>
      <c r="H452" s="21">
        <f>SUM(H448:H451)</f>
        <v>5.4</v>
      </c>
      <c r="I452" s="21">
        <f>SUM(I448:I451)</f>
        <v>33.4</v>
      </c>
      <c r="J452" s="21">
        <f>SUM(J448:J451)</f>
        <v>147</v>
      </c>
      <c r="K452" s="27"/>
      <c r="L452" s="21">
        <f ca="1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61" t="s">
        <v>94</v>
      </c>
      <c r="F453" s="51">
        <v>100</v>
      </c>
      <c r="G453" s="51">
        <v>21.09</v>
      </c>
      <c r="H453" s="51">
        <v>16.899999999999999</v>
      </c>
      <c r="I453" s="51">
        <v>4.4000000000000004</v>
      </c>
      <c r="J453" s="51">
        <v>230.1</v>
      </c>
      <c r="K453" s="52">
        <v>103</v>
      </c>
      <c r="L453" s="51"/>
    </row>
    <row r="454" spans="1:12" ht="15" x14ac:dyDescent="0.25">
      <c r="A454" s="25"/>
      <c r="B454" s="16"/>
      <c r="C454" s="11"/>
      <c r="D454" s="7" t="s">
        <v>30</v>
      </c>
      <c r="E454" s="50" t="s">
        <v>122</v>
      </c>
      <c r="F454" s="51">
        <v>200</v>
      </c>
      <c r="G454" s="51">
        <v>4.2</v>
      </c>
      <c r="H454" s="51">
        <v>8.8000000000000007</v>
      </c>
      <c r="I454" s="51">
        <v>9.1999999999999993</v>
      </c>
      <c r="J454" s="51">
        <v>160.6</v>
      </c>
      <c r="K454" s="52">
        <v>23</v>
      </c>
      <c r="L454" s="51"/>
    </row>
    <row r="455" spans="1:12" ht="15" x14ac:dyDescent="0.25">
      <c r="A455" s="25"/>
      <c r="B455" s="16"/>
      <c r="C455" s="11"/>
      <c r="D455" s="7" t="s">
        <v>31</v>
      </c>
      <c r="E455" s="61" t="s">
        <v>58</v>
      </c>
      <c r="F455" s="62">
        <v>200</v>
      </c>
      <c r="G455" s="62">
        <v>0.3</v>
      </c>
      <c r="H455" s="64">
        <v>0</v>
      </c>
      <c r="I455" s="62">
        <v>30.8</v>
      </c>
      <c r="J455" s="62">
        <v>121</v>
      </c>
      <c r="K455" s="63">
        <v>868</v>
      </c>
      <c r="L455" s="51"/>
    </row>
    <row r="456" spans="1:12" ht="15" x14ac:dyDescent="0.25">
      <c r="A456" s="25"/>
      <c r="B456" s="16"/>
      <c r="C456" s="11"/>
      <c r="D456" s="7" t="s">
        <v>23</v>
      </c>
      <c r="E456" s="61" t="s">
        <v>51</v>
      </c>
      <c r="F456" s="62">
        <v>100</v>
      </c>
      <c r="G456" s="62">
        <v>7.5</v>
      </c>
      <c r="H456" s="62">
        <v>2.9</v>
      </c>
      <c r="I456" s="62">
        <v>61.4</v>
      </c>
      <c r="J456" s="62">
        <v>295.5</v>
      </c>
      <c r="K456" s="63" t="s">
        <v>52</v>
      </c>
      <c r="L456" s="51"/>
    </row>
    <row r="457" spans="1:12" ht="15" x14ac:dyDescent="0.25">
      <c r="A457" s="25"/>
      <c r="B457" s="16"/>
      <c r="C457" s="11"/>
      <c r="D457" s="6"/>
      <c r="E457" s="50" t="s">
        <v>121</v>
      </c>
      <c r="F457" s="51">
        <v>100</v>
      </c>
      <c r="G457" s="51">
        <v>2.1</v>
      </c>
      <c r="H457" s="51">
        <v>5.3</v>
      </c>
      <c r="I457" s="51">
        <v>16.600000000000001</v>
      </c>
      <c r="J457" s="51">
        <v>122.3</v>
      </c>
      <c r="K457" s="52">
        <v>71</v>
      </c>
      <c r="L457" s="51"/>
    </row>
    <row r="458" spans="1:12" ht="15" x14ac:dyDescent="0.25">
      <c r="A458" s="25"/>
      <c r="B458" s="16"/>
      <c r="C458" s="11"/>
      <c r="D458" s="6"/>
      <c r="E458" s="61" t="s">
        <v>49</v>
      </c>
      <c r="F458" s="62">
        <v>40</v>
      </c>
      <c r="G458" s="62">
        <v>5.08</v>
      </c>
      <c r="H458" s="62">
        <v>4.5999999999999996</v>
      </c>
      <c r="I458" s="62">
        <v>0.28000000000000003</v>
      </c>
      <c r="J458" s="62">
        <v>62.84</v>
      </c>
      <c r="K458" s="63">
        <v>209</v>
      </c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740</v>
      </c>
      <c r="G459" s="21">
        <f>SUM(G453:G458)</f>
        <v>40.270000000000003</v>
      </c>
      <c r="H459" s="21">
        <f>SUM(H453:H458)</f>
        <v>38.5</v>
      </c>
      <c r="I459" s="21">
        <f>SUM(I453:I458)</f>
        <v>122.68</v>
      </c>
      <c r="J459" s="21">
        <f>SUM(J453:J458)</f>
        <v>992.34</v>
      </c>
      <c r="K459" s="27"/>
      <c r="L459" s="21">
        <f ca="1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61" t="s">
        <v>63</v>
      </c>
      <c r="F460" s="51">
        <v>200</v>
      </c>
      <c r="G460" s="51">
        <v>6</v>
      </c>
      <c r="H460" s="51">
        <v>5</v>
      </c>
      <c r="I460" s="51">
        <v>8.4</v>
      </c>
      <c r="J460" s="51">
        <v>102</v>
      </c>
      <c r="K460" s="63" t="s">
        <v>52</v>
      </c>
      <c r="L460" s="51"/>
    </row>
    <row r="461" spans="1:12" ht="15" x14ac:dyDescent="0.25">
      <c r="A461" s="25"/>
      <c r="B461" s="16"/>
      <c r="C461" s="11"/>
      <c r="D461" s="12" t="s">
        <v>35</v>
      </c>
      <c r="E461" s="61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61" t="s">
        <v>53</v>
      </c>
      <c r="F463" s="51">
        <v>100</v>
      </c>
      <c r="G463" s="51">
        <v>0.8</v>
      </c>
      <c r="H463" s="51">
        <v>0.2</v>
      </c>
      <c r="I463" s="51">
        <v>9.4700000000000006</v>
      </c>
      <c r="J463" s="51">
        <v>46.7</v>
      </c>
      <c r="K463" s="52">
        <v>338</v>
      </c>
      <c r="L463" s="51"/>
    </row>
    <row r="464" spans="1:12" ht="15" x14ac:dyDescent="0.25">
      <c r="A464" s="25"/>
      <c r="B464" s="16"/>
      <c r="C464" s="11"/>
      <c r="D464" s="6"/>
      <c r="E464" s="61"/>
      <c r="F464" s="62"/>
      <c r="G464" s="62"/>
      <c r="H464" s="62"/>
      <c r="I464" s="62"/>
      <c r="J464" s="62"/>
      <c r="K464" s="63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300</v>
      </c>
      <c r="G466" s="21">
        <f>SUM(G460:G465)</f>
        <v>6.8</v>
      </c>
      <c r="H466" s="21">
        <f>SUM(H460:H465)</f>
        <v>5.2</v>
      </c>
      <c r="I466" s="21">
        <f>SUM(I460:I465)</f>
        <v>17.87</v>
      </c>
      <c r="J466" s="21">
        <f>SUM(J460:J465)</f>
        <v>148.69999999999999</v>
      </c>
      <c r="K466" s="27"/>
      <c r="L466" s="21">
        <f ca="1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5" t="s">
        <v>4</v>
      </c>
      <c r="D467" s="66"/>
      <c r="E467" s="33"/>
      <c r="F467" s="34">
        <f>F433+F437+F447+F452+F459+F466</f>
        <v>2865</v>
      </c>
      <c r="G467" s="34">
        <f>G433+G437+G447+G452+G459+G466</f>
        <v>106.3</v>
      </c>
      <c r="H467" s="34">
        <f>H433+H437+H447+H452+H459+H466</f>
        <v>95.910000000000011</v>
      </c>
      <c r="I467" s="34">
        <f>I433+I437+I447+I452+I459+I466</f>
        <v>441.42</v>
      </c>
      <c r="J467" s="34">
        <f>J433+J437+J447+J452+J459+J466</f>
        <v>3030.95</v>
      </c>
      <c r="K467" s="35"/>
      <c r="L467" s="34">
        <f ca="1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58" t="s">
        <v>123</v>
      </c>
      <c r="F468" s="59">
        <v>200</v>
      </c>
      <c r="G468" s="59">
        <v>6.4</v>
      </c>
      <c r="H468" s="59">
        <v>8.8000000000000007</v>
      </c>
      <c r="I468" s="59">
        <v>24.9</v>
      </c>
      <c r="J468" s="59">
        <v>207.5</v>
      </c>
      <c r="K468" s="60">
        <v>27</v>
      </c>
      <c r="L468" s="48"/>
    </row>
    <row r="469" spans="1:12" ht="15" x14ac:dyDescent="0.25">
      <c r="A469" s="25"/>
      <c r="B469" s="16"/>
      <c r="C469" s="11"/>
      <c r="D469" s="6"/>
      <c r="E469" s="61"/>
      <c r="F469" s="62"/>
      <c r="G469" s="62"/>
      <c r="H469" s="62"/>
      <c r="I469" s="62"/>
      <c r="J469" s="62"/>
      <c r="K469" s="63"/>
      <c r="L469" s="51"/>
    </row>
    <row r="470" spans="1:12" ht="15" x14ac:dyDescent="0.25">
      <c r="A470" s="25"/>
      <c r="B470" s="16"/>
      <c r="C470" s="11"/>
      <c r="D470" s="7" t="s">
        <v>22</v>
      </c>
      <c r="E470" s="61" t="s">
        <v>69</v>
      </c>
      <c r="F470" s="62">
        <v>200</v>
      </c>
      <c r="G470" s="62">
        <v>3.7</v>
      </c>
      <c r="H470" s="62">
        <v>2.9</v>
      </c>
      <c r="I470" s="62">
        <v>27.1</v>
      </c>
      <c r="J470" s="62">
        <v>127.3</v>
      </c>
      <c r="K470" s="63">
        <v>959</v>
      </c>
      <c r="L470" s="51"/>
    </row>
    <row r="471" spans="1:12" ht="15" x14ac:dyDescent="0.25">
      <c r="A471" s="25"/>
      <c r="B471" s="16"/>
      <c r="C471" s="11"/>
      <c r="D471" s="7" t="s">
        <v>23</v>
      </c>
      <c r="E471" s="61" t="s">
        <v>51</v>
      </c>
      <c r="F471" s="62">
        <v>100</v>
      </c>
      <c r="G471" s="62">
        <v>7.5</v>
      </c>
      <c r="H471" s="62">
        <v>2.9</v>
      </c>
      <c r="I471" s="62">
        <v>61.4</v>
      </c>
      <c r="J471" s="62">
        <v>295.5</v>
      </c>
      <c r="K471" s="63" t="s">
        <v>52</v>
      </c>
      <c r="L471" s="51"/>
    </row>
    <row r="472" spans="1:12" ht="15" x14ac:dyDescent="0.25">
      <c r="A472" s="25"/>
      <c r="B472" s="16"/>
      <c r="C472" s="11"/>
      <c r="D472" s="7" t="s">
        <v>24</v>
      </c>
      <c r="E472" s="61" t="s">
        <v>53</v>
      </c>
      <c r="F472" s="62">
        <v>150</v>
      </c>
      <c r="G472" s="62">
        <v>1.2</v>
      </c>
      <c r="H472" s="62">
        <v>0.3</v>
      </c>
      <c r="I472" s="62">
        <v>14.2</v>
      </c>
      <c r="J472" s="62">
        <v>70</v>
      </c>
      <c r="K472" s="63">
        <v>338</v>
      </c>
      <c r="L472" s="51"/>
    </row>
    <row r="473" spans="1:12" ht="15" x14ac:dyDescent="0.25">
      <c r="A473" s="25"/>
      <c r="B473" s="16"/>
      <c r="C473" s="11"/>
      <c r="D473" s="6"/>
      <c r="E473" s="61" t="s">
        <v>54</v>
      </c>
      <c r="F473" s="62">
        <v>10</v>
      </c>
      <c r="G473" s="62">
        <v>0.1</v>
      </c>
      <c r="H473" s="62">
        <v>7.8</v>
      </c>
      <c r="I473" s="62">
        <v>0.1</v>
      </c>
      <c r="J473" s="62">
        <v>70.900000000000006</v>
      </c>
      <c r="K473" s="63">
        <v>41</v>
      </c>
      <c r="L473" s="51"/>
    </row>
    <row r="474" spans="1:12" ht="15" x14ac:dyDescent="0.25">
      <c r="A474" s="25"/>
      <c r="B474" s="16"/>
      <c r="C474" s="11"/>
      <c r="D474" s="6"/>
      <c r="E474" s="61" t="s">
        <v>70</v>
      </c>
      <c r="F474" s="62">
        <v>24</v>
      </c>
      <c r="G474" s="62">
        <v>5.5</v>
      </c>
      <c r="H474" s="62">
        <v>6.9</v>
      </c>
      <c r="I474" s="62">
        <v>0</v>
      </c>
      <c r="J474" s="62">
        <v>86.4</v>
      </c>
      <c r="K474" s="63">
        <v>106</v>
      </c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684</v>
      </c>
      <c r="G475" s="21">
        <f>SUM(G468:G474)</f>
        <v>24.400000000000002</v>
      </c>
      <c r="H475" s="21">
        <f>SUM(H468:H474)</f>
        <v>29.6</v>
      </c>
      <c r="I475" s="21">
        <f>SUM(I468:I474)</f>
        <v>127.7</v>
      </c>
      <c r="J475" s="21">
        <f>SUM(J468:J474)</f>
        <v>857.59999999999991</v>
      </c>
      <c r="K475" s="27"/>
      <c r="L475" s="21">
        <f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 ca="1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61" t="s">
        <v>64</v>
      </c>
      <c r="F480" s="62">
        <v>120</v>
      </c>
      <c r="G480" s="62">
        <v>1.8</v>
      </c>
      <c r="H480" s="62">
        <v>12</v>
      </c>
      <c r="I480" s="62">
        <v>9.6</v>
      </c>
      <c r="J480" s="62">
        <v>149.02000000000001</v>
      </c>
      <c r="K480" s="63">
        <v>100</v>
      </c>
      <c r="L480" s="51"/>
    </row>
    <row r="481" spans="1:12" ht="15" x14ac:dyDescent="0.25">
      <c r="A481" s="25"/>
      <c r="B481" s="16"/>
      <c r="C481" s="11"/>
      <c r="D481" s="7" t="s">
        <v>28</v>
      </c>
      <c r="E481" s="61" t="s">
        <v>124</v>
      </c>
      <c r="F481" s="62">
        <v>250</v>
      </c>
      <c r="G481" s="62">
        <v>7.8</v>
      </c>
      <c r="H481" s="62">
        <v>2.8</v>
      </c>
      <c r="I481" s="62">
        <v>18.2</v>
      </c>
      <c r="J481" s="62">
        <v>144.80000000000001</v>
      </c>
      <c r="K481" s="63">
        <v>250</v>
      </c>
      <c r="L481" s="51"/>
    </row>
    <row r="482" spans="1:12" ht="15" x14ac:dyDescent="0.25">
      <c r="A482" s="25"/>
      <c r="B482" s="16"/>
      <c r="C482" s="11"/>
      <c r="D482" s="7" t="s">
        <v>29</v>
      </c>
      <c r="E482" s="61" t="s">
        <v>125</v>
      </c>
      <c r="F482" s="62" t="s">
        <v>105</v>
      </c>
      <c r="G482" s="62">
        <v>21</v>
      </c>
      <c r="H482" s="62">
        <v>12.7</v>
      </c>
      <c r="I482" s="62">
        <v>28.9</v>
      </c>
      <c r="J482" s="62">
        <v>301</v>
      </c>
      <c r="K482" s="63">
        <v>594</v>
      </c>
      <c r="L482" s="51"/>
    </row>
    <row r="483" spans="1:12" ht="15" x14ac:dyDescent="0.25">
      <c r="A483" s="25"/>
      <c r="B483" s="16"/>
      <c r="C483" s="11"/>
      <c r="D483" s="7" t="s">
        <v>30</v>
      </c>
      <c r="E483" s="61" t="s">
        <v>106</v>
      </c>
      <c r="F483" s="62">
        <v>100</v>
      </c>
      <c r="G483" s="62">
        <v>2.2999999999999998</v>
      </c>
      <c r="H483" s="62">
        <v>2.8</v>
      </c>
      <c r="I483" s="62">
        <v>15.3</v>
      </c>
      <c r="J483" s="62">
        <v>115.6</v>
      </c>
      <c r="K483" s="63">
        <v>26</v>
      </c>
      <c r="L483" s="51"/>
    </row>
    <row r="484" spans="1:12" ht="15" x14ac:dyDescent="0.25">
      <c r="A484" s="25"/>
      <c r="B484" s="16"/>
      <c r="C484" s="11"/>
      <c r="D484" s="7" t="s">
        <v>31</v>
      </c>
      <c r="E484" s="61" t="s">
        <v>58</v>
      </c>
      <c r="F484" s="62">
        <v>200</v>
      </c>
      <c r="G484" s="62">
        <v>0.3</v>
      </c>
      <c r="H484" s="64">
        <v>0</v>
      </c>
      <c r="I484" s="62">
        <v>30.8</v>
      </c>
      <c r="J484" s="62">
        <v>121</v>
      </c>
      <c r="K484" s="63">
        <v>868</v>
      </c>
      <c r="L484" s="51"/>
    </row>
    <row r="485" spans="1:12" ht="15" x14ac:dyDescent="0.25">
      <c r="A485" s="25"/>
      <c r="B485" s="16"/>
      <c r="C485" s="11"/>
      <c r="D485" s="7" t="s">
        <v>32</v>
      </c>
      <c r="E485" s="61"/>
      <c r="F485" s="62"/>
      <c r="G485" s="62"/>
      <c r="H485" s="62"/>
      <c r="I485" s="62"/>
      <c r="J485" s="62"/>
      <c r="K485" s="63"/>
      <c r="L485" s="51"/>
    </row>
    <row r="486" spans="1:12" ht="15" x14ac:dyDescent="0.25">
      <c r="A486" s="25"/>
      <c r="B486" s="16"/>
      <c r="C486" s="11"/>
      <c r="D486" s="7" t="s">
        <v>33</v>
      </c>
      <c r="E486" s="61" t="s">
        <v>59</v>
      </c>
      <c r="F486" s="62">
        <v>150</v>
      </c>
      <c r="G486" s="62">
        <v>9.9</v>
      </c>
      <c r="H486" s="62">
        <v>1.65</v>
      </c>
      <c r="I486" s="62">
        <v>61.5</v>
      </c>
      <c r="J486" s="62">
        <v>309</v>
      </c>
      <c r="K486" s="63" t="s">
        <v>52</v>
      </c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820</v>
      </c>
      <c r="G489" s="21">
        <f>SUM(G480:G488)</f>
        <v>43.099999999999994</v>
      </c>
      <c r="H489" s="21">
        <f>SUM(H480:H488)</f>
        <v>31.95</v>
      </c>
      <c r="I489" s="21">
        <f>SUM(I480:I488)</f>
        <v>164.3</v>
      </c>
      <c r="J489" s="21">
        <f>SUM(J480:J488)</f>
        <v>1140.42</v>
      </c>
      <c r="K489" s="27"/>
      <c r="L489" s="21">
        <f ca="1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61" t="s">
        <v>75</v>
      </c>
      <c r="F490" s="51">
        <v>20</v>
      </c>
      <c r="G490" s="51">
        <v>0.8</v>
      </c>
      <c r="H490" s="62">
        <v>5.2</v>
      </c>
      <c r="I490" s="51">
        <v>13.2</v>
      </c>
      <c r="J490" s="51">
        <v>60.8</v>
      </c>
      <c r="K490" s="63" t="s">
        <v>52</v>
      </c>
      <c r="L490" s="51"/>
    </row>
    <row r="491" spans="1:12" ht="15" x14ac:dyDescent="0.25">
      <c r="A491" s="25"/>
      <c r="B491" s="16"/>
      <c r="C491" s="11"/>
      <c r="D491" s="12" t="s">
        <v>31</v>
      </c>
      <c r="E491" s="61" t="s">
        <v>62</v>
      </c>
      <c r="F491" s="62">
        <v>200</v>
      </c>
      <c r="G491" s="62">
        <v>1</v>
      </c>
      <c r="H491" s="62">
        <v>0.2</v>
      </c>
      <c r="I491" s="62">
        <v>20.2</v>
      </c>
      <c r="J491" s="62">
        <v>86.2</v>
      </c>
      <c r="K491" s="63">
        <v>389</v>
      </c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220</v>
      </c>
      <c r="G494" s="21">
        <f>SUM(G490:G493)</f>
        <v>1.8</v>
      </c>
      <c r="H494" s="21">
        <f>SUM(H490:H493)</f>
        <v>5.4</v>
      </c>
      <c r="I494" s="21">
        <f>SUM(I490:I493)</f>
        <v>33.4</v>
      </c>
      <c r="J494" s="21">
        <f>SUM(J490:J493)</f>
        <v>147</v>
      </c>
      <c r="K494" s="27"/>
      <c r="L494" s="21">
        <f ca="1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61" t="s">
        <v>117</v>
      </c>
      <c r="F495" s="62">
        <v>80</v>
      </c>
      <c r="G495" s="62">
        <v>6.8</v>
      </c>
      <c r="H495" s="62">
        <v>15.46</v>
      </c>
      <c r="I495" s="62">
        <v>8.7899999999999991</v>
      </c>
      <c r="J495" s="62">
        <v>203</v>
      </c>
      <c r="K495" s="63">
        <v>268</v>
      </c>
      <c r="L495" s="51"/>
    </row>
    <row r="496" spans="1:12" ht="15" x14ac:dyDescent="0.25">
      <c r="A496" s="25"/>
      <c r="B496" s="16"/>
      <c r="C496" s="11"/>
      <c r="D496" s="7" t="s">
        <v>30</v>
      </c>
      <c r="E496" s="61" t="s">
        <v>74</v>
      </c>
      <c r="F496" s="62">
        <v>150</v>
      </c>
      <c r="G496" s="62">
        <v>5.85</v>
      </c>
      <c r="H496" s="62">
        <v>8.1</v>
      </c>
      <c r="I496" s="62">
        <v>31.2</v>
      </c>
      <c r="J496" s="62">
        <v>229.65</v>
      </c>
      <c r="K496" s="63">
        <v>49</v>
      </c>
      <c r="L496" s="51"/>
    </row>
    <row r="497" spans="1:12" ht="15" x14ac:dyDescent="0.25">
      <c r="A497" s="25"/>
      <c r="B497" s="16"/>
      <c r="C497" s="11"/>
      <c r="D497" s="7" t="s">
        <v>31</v>
      </c>
      <c r="E497" s="61" t="s">
        <v>67</v>
      </c>
      <c r="F497" s="62">
        <v>200</v>
      </c>
      <c r="G497" s="62">
        <v>0</v>
      </c>
      <c r="H497" s="62">
        <v>0</v>
      </c>
      <c r="I497" s="62">
        <v>14.9</v>
      </c>
      <c r="J497" s="62">
        <v>56.8</v>
      </c>
      <c r="K497" s="63">
        <v>943</v>
      </c>
      <c r="L497" s="51"/>
    </row>
    <row r="498" spans="1:12" ht="15" x14ac:dyDescent="0.25">
      <c r="A498" s="25"/>
      <c r="B498" s="16"/>
      <c r="C498" s="11"/>
      <c r="D498" s="7" t="s">
        <v>23</v>
      </c>
      <c r="E498" s="61" t="s">
        <v>51</v>
      </c>
      <c r="F498" s="62">
        <v>100</v>
      </c>
      <c r="G498" s="62">
        <v>7.5</v>
      </c>
      <c r="H498" s="62">
        <v>2.9</v>
      </c>
      <c r="I498" s="62">
        <v>61.4</v>
      </c>
      <c r="J498" s="62">
        <v>295.5</v>
      </c>
      <c r="K498" s="63" t="s">
        <v>52</v>
      </c>
      <c r="L498" s="51"/>
    </row>
    <row r="499" spans="1:12" ht="15" x14ac:dyDescent="0.25">
      <c r="A499" s="25"/>
      <c r="B499" s="16"/>
      <c r="C499" s="11"/>
      <c r="D499" s="6"/>
      <c r="E499" s="61" t="s">
        <v>54</v>
      </c>
      <c r="F499" s="62">
        <v>10</v>
      </c>
      <c r="G499" s="62">
        <v>0.1</v>
      </c>
      <c r="H499" s="62">
        <v>7.8</v>
      </c>
      <c r="I499" s="62">
        <v>0.1</v>
      </c>
      <c r="J499" s="62">
        <v>70.900000000000006</v>
      </c>
      <c r="K499" s="63">
        <v>41</v>
      </c>
      <c r="L499" s="51"/>
    </row>
    <row r="500" spans="1:12" ht="15" x14ac:dyDescent="0.25">
      <c r="A500" s="25"/>
      <c r="B500" s="16"/>
      <c r="C500" s="11"/>
      <c r="D500" s="6"/>
      <c r="E500" s="50" t="s">
        <v>126</v>
      </c>
      <c r="F500" s="51">
        <v>100</v>
      </c>
      <c r="G500" s="51">
        <v>1.7</v>
      </c>
      <c r="H500" s="51">
        <v>3.4</v>
      </c>
      <c r="I500" s="51">
        <v>10.7</v>
      </c>
      <c r="J500" s="51">
        <v>80</v>
      </c>
      <c r="K500" s="52">
        <v>82</v>
      </c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640</v>
      </c>
      <c r="G501" s="21">
        <f>SUM(G495:G500)</f>
        <v>21.95</v>
      </c>
      <c r="H501" s="21">
        <f>SUM(H495:H500)</f>
        <v>37.659999999999997</v>
      </c>
      <c r="I501" s="21">
        <f>SUM(I495:I500)</f>
        <v>127.08999999999999</v>
      </c>
      <c r="J501" s="21">
        <f>SUM(J495:J500)</f>
        <v>935.85</v>
      </c>
      <c r="K501" s="27"/>
      <c r="L501" s="21">
        <f ca="1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61" t="s">
        <v>78</v>
      </c>
      <c r="F502" s="51">
        <v>200</v>
      </c>
      <c r="G502" s="51">
        <v>6</v>
      </c>
      <c r="H502" s="51">
        <v>5</v>
      </c>
      <c r="I502" s="51">
        <v>22</v>
      </c>
      <c r="J502" s="51">
        <v>158</v>
      </c>
      <c r="K502" s="63" t="s">
        <v>52</v>
      </c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61" t="s">
        <v>53</v>
      </c>
      <c r="F505" s="62">
        <v>150</v>
      </c>
      <c r="G505" s="62">
        <v>1.2</v>
      </c>
      <c r="H505" s="62">
        <v>0.3</v>
      </c>
      <c r="I505" s="62">
        <v>14.2</v>
      </c>
      <c r="J505" s="62">
        <v>70</v>
      </c>
      <c r="K505" s="63">
        <v>338</v>
      </c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350</v>
      </c>
      <c r="G508" s="21">
        <f>SUM(G502:G507)</f>
        <v>7.2</v>
      </c>
      <c r="H508" s="21">
        <f>SUM(H502:H507)</f>
        <v>5.3</v>
      </c>
      <c r="I508" s="21">
        <f>SUM(I502:I507)</f>
        <v>36.200000000000003</v>
      </c>
      <c r="J508" s="21">
        <f>SUM(J502:J507)</f>
        <v>228</v>
      </c>
      <c r="K508" s="27"/>
      <c r="L508" s="21">
        <f ca="1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5" t="s">
        <v>4</v>
      </c>
      <c r="D509" s="66"/>
      <c r="E509" s="33"/>
      <c r="F509" s="34">
        <f>F475+F479+F489+F494+F501+F508</f>
        <v>2714</v>
      </c>
      <c r="G509" s="34">
        <f>G475+G479+G489+G494+G501+G508</f>
        <v>98.45</v>
      </c>
      <c r="H509" s="34">
        <f>H475+H479+H489+H494+H501+H508</f>
        <v>109.91</v>
      </c>
      <c r="I509" s="34">
        <f>I475+I479+I489+I494+I501+I508</f>
        <v>488.68999999999994</v>
      </c>
      <c r="J509" s="34">
        <f>J475+J479+J489+J494+J501+J508</f>
        <v>3308.87</v>
      </c>
      <c r="K509" s="35"/>
      <c r="L509" s="34">
        <f ca="1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58" t="s">
        <v>90</v>
      </c>
      <c r="F510" s="59">
        <v>200</v>
      </c>
      <c r="G510" s="59">
        <v>28.5</v>
      </c>
      <c r="H510" s="59">
        <v>20.100000000000001</v>
      </c>
      <c r="I510" s="59">
        <v>31</v>
      </c>
      <c r="J510" s="59">
        <v>430.2</v>
      </c>
      <c r="K510" s="60">
        <v>17</v>
      </c>
      <c r="L510" s="48"/>
    </row>
    <row r="511" spans="1:12" ht="15" x14ac:dyDescent="0.25">
      <c r="A511" s="25"/>
      <c r="B511" s="16"/>
      <c r="C511" s="11"/>
      <c r="D511" s="6"/>
      <c r="E511" s="61"/>
      <c r="F511" s="62"/>
      <c r="G511" s="62"/>
      <c r="H511" s="62"/>
      <c r="I511" s="62"/>
      <c r="J511" s="62"/>
      <c r="K511" s="63"/>
      <c r="L511" s="51"/>
    </row>
    <row r="512" spans="1:12" ht="15" x14ac:dyDescent="0.25">
      <c r="A512" s="25"/>
      <c r="B512" s="16"/>
      <c r="C512" s="11"/>
      <c r="D512" s="7" t="s">
        <v>22</v>
      </c>
      <c r="E512" s="61" t="s">
        <v>50</v>
      </c>
      <c r="F512" s="62">
        <v>200</v>
      </c>
      <c r="G512" s="62">
        <v>1.7</v>
      </c>
      <c r="H512" s="62">
        <v>1.2</v>
      </c>
      <c r="I512" s="62">
        <v>19.8</v>
      </c>
      <c r="J512" s="62">
        <v>101.7</v>
      </c>
      <c r="K512" s="63">
        <v>958</v>
      </c>
      <c r="L512" s="51"/>
    </row>
    <row r="513" spans="1:12" ht="15" x14ac:dyDescent="0.25">
      <c r="A513" s="25"/>
      <c r="B513" s="16"/>
      <c r="C513" s="11"/>
      <c r="D513" s="7" t="s">
        <v>23</v>
      </c>
      <c r="E513" s="61" t="s">
        <v>51</v>
      </c>
      <c r="F513" s="62">
        <v>100</v>
      </c>
      <c r="G513" s="62">
        <v>7.5</v>
      </c>
      <c r="H513" s="62">
        <v>2.9</v>
      </c>
      <c r="I513" s="62">
        <v>61.4</v>
      </c>
      <c r="J513" s="62">
        <v>295.5</v>
      </c>
      <c r="K513" s="63" t="s">
        <v>52</v>
      </c>
      <c r="L513" s="51"/>
    </row>
    <row r="514" spans="1:12" ht="15" x14ac:dyDescent="0.25">
      <c r="A514" s="25"/>
      <c r="B514" s="16"/>
      <c r="C514" s="11"/>
      <c r="D514" s="7" t="s">
        <v>24</v>
      </c>
      <c r="E514" s="61" t="s">
        <v>53</v>
      </c>
      <c r="F514" s="62">
        <v>150</v>
      </c>
      <c r="G514" s="62">
        <v>1.2</v>
      </c>
      <c r="H514" s="62">
        <v>0.3</v>
      </c>
      <c r="I514" s="62">
        <v>14.2</v>
      </c>
      <c r="J514" s="62">
        <v>70</v>
      </c>
      <c r="K514" s="63">
        <v>338</v>
      </c>
      <c r="L514" s="51"/>
    </row>
    <row r="515" spans="1:12" ht="15" x14ac:dyDescent="0.25">
      <c r="A515" s="25"/>
      <c r="B515" s="16"/>
      <c r="C515" s="11"/>
      <c r="D515" s="6"/>
      <c r="E515" s="61" t="s">
        <v>54</v>
      </c>
      <c r="F515" s="62">
        <v>10</v>
      </c>
      <c r="G515" s="62">
        <v>0.1</v>
      </c>
      <c r="H515" s="62">
        <v>7.8</v>
      </c>
      <c r="I515" s="62">
        <v>0.1</v>
      </c>
      <c r="J515" s="62">
        <v>70.900000000000006</v>
      </c>
      <c r="K515" s="63">
        <v>41</v>
      </c>
      <c r="L515" s="51"/>
    </row>
    <row r="516" spans="1:12" ht="15" x14ac:dyDescent="0.25">
      <c r="A516" s="25"/>
      <c r="B516" s="16"/>
      <c r="C516" s="11"/>
      <c r="D516" s="6"/>
      <c r="E516" s="61"/>
      <c r="F516" s="62"/>
      <c r="G516" s="62"/>
      <c r="H516" s="62"/>
      <c r="I516" s="62"/>
      <c r="J516" s="62"/>
      <c r="K516" s="63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660</v>
      </c>
      <c r="G517" s="21">
        <f>SUM(G510:G516)</f>
        <v>39.000000000000007</v>
      </c>
      <c r="H517" s="21">
        <f>SUM(H510:H516)</f>
        <v>32.299999999999997</v>
      </c>
      <c r="I517" s="21">
        <f>SUM(I510:I516)</f>
        <v>126.49999999999999</v>
      </c>
      <c r="J517" s="21">
        <f>SUM(J510:J516)</f>
        <v>968.3</v>
      </c>
      <c r="K517" s="27"/>
      <c r="L517" s="21">
        <f>SUM(L510:L516)</f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 ca="1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61" t="s">
        <v>71</v>
      </c>
      <c r="F522" s="62">
        <v>100</v>
      </c>
      <c r="G522" s="62">
        <v>1.1000000000000001</v>
      </c>
      <c r="H522" s="62">
        <v>6.3</v>
      </c>
      <c r="I522" s="62">
        <v>4.4000000000000004</v>
      </c>
      <c r="J522" s="62">
        <v>80.7</v>
      </c>
      <c r="K522" s="63">
        <v>79</v>
      </c>
      <c r="L522" s="51"/>
    </row>
    <row r="523" spans="1:12" ht="15" x14ac:dyDescent="0.25">
      <c r="A523" s="25"/>
      <c r="B523" s="16"/>
      <c r="C523" s="11"/>
      <c r="D523" s="7" t="s">
        <v>28</v>
      </c>
      <c r="E523" s="50" t="s">
        <v>120</v>
      </c>
      <c r="F523" s="51">
        <v>250</v>
      </c>
      <c r="G523" s="51">
        <v>8.1</v>
      </c>
      <c r="H523" s="51">
        <v>6.5</v>
      </c>
      <c r="I523" s="51">
        <v>10</v>
      </c>
      <c r="J523" s="51">
        <v>127.1</v>
      </c>
      <c r="K523" s="52">
        <v>187</v>
      </c>
      <c r="L523" s="51"/>
    </row>
    <row r="524" spans="1:12" ht="15" x14ac:dyDescent="0.25">
      <c r="A524" s="25"/>
      <c r="B524" s="16"/>
      <c r="C524" s="11"/>
      <c r="D524" s="7" t="s">
        <v>29</v>
      </c>
      <c r="E524" s="50" t="s">
        <v>127</v>
      </c>
      <c r="F524" s="51">
        <v>80</v>
      </c>
      <c r="G524" s="51">
        <v>13.9</v>
      </c>
      <c r="H524" s="51">
        <v>2.2000000000000002</v>
      </c>
      <c r="I524" s="51">
        <v>3.7</v>
      </c>
      <c r="J524" s="51">
        <v>82.6</v>
      </c>
      <c r="K524" s="52">
        <v>110</v>
      </c>
      <c r="L524" s="51"/>
    </row>
    <row r="525" spans="1:12" ht="15" x14ac:dyDescent="0.25">
      <c r="A525" s="25"/>
      <c r="B525" s="16"/>
      <c r="C525" s="11"/>
      <c r="D525" s="7" t="s">
        <v>30</v>
      </c>
      <c r="E525" s="61" t="s">
        <v>77</v>
      </c>
      <c r="F525" s="51">
        <v>200</v>
      </c>
      <c r="G525" s="51">
        <v>4.4000000000000004</v>
      </c>
      <c r="H525" s="51">
        <v>6.2</v>
      </c>
      <c r="I525" s="51">
        <v>11.2</v>
      </c>
      <c r="J525" s="51">
        <v>171.8</v>
      </c>
      <c r="K525" s="52">
        <v>63</v>
      </c>
      <c r="L525" s="51"/>
    </row>
    <row r="526" spans="1:12" ht="15" x14ac:dyDescent="0.25">
      <c r="A526" s="25"/>
      <c r="B526" s="16"/>
      <c r="C526" s="11"/>
      <c r="D526" s="7" t="s">
        <v>31</v>
      </c>
      <c r="E526" s="61" t="s">
        <v>58</v>
      </c>
      <c r="F526" s="62">
        <v>200</v>
      </c>
      <c r="G526" s="62">
        <v>0.3</v>
      </c>
      <c r="H526" s="64">
        <v>0</v>
      </c>
      <c r="I526" s="62">
        <v>30.8</v>
      </c>
      <c r="J526" s="62">
        <v>121</v>
      </c>
      <c r="K526" s="63">
        <v>868</v>
      </c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61" t="s">
        <v>59</v>
      </c>
      <c r="F528" s="62">
        <v>150</v>
      </c>
      <c r="G528" s="62">
        <v>9.9</v>
      </c>
      <c r="H528" s="62">
        <v>1.65</v>
      </c>
      <c r="I528" s="62">
        <v>61.5</v>
      </c>
      <c r="J528" s="62">
        <v>309</v>
      </c>
      <c r="K528" s="63" t="s">
        <v>52</v>
      </c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980</v>
      </c>
      <c r="G531" s="21">
        <f>SUM(G522:G530)</f>
        <v>37.700000000000003</v>
      </c>
      <c r="H531" s="21">
        <f>SUM(H522:H530)</f>
        <v>22.849999999999998</v>
      </c>
      <c r="I531" s="21">
        <f>SUM(I522:I530)</f>
        <v>121.6</v>
      </c>
      <c r="J531" s="21">
        <f>SUM(J522:J530)</f>
        <v>892.2</v>
      </c>
      <c r="K531" s="27"/>
      <c r="L531" s="21">
        <f ca="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61" t="s">
        <v>60</v>
      </c>
      <c r="F532" s="51">
        <v>20</v>
      </c>
      <c r="G532" s="51">
        <v>1.6</v>
      </c>
      <c r="H532" s="62" t="s">
        <v>61</v>
      </c>
      <c r="I532" s="51">
        <v>13.6</v>
      </c>
      <c r="J532" s="51">
        <v>86</v>
      </c>
      <c r="K532" s="63" t="s">
        <v>52</v>
      </c>
      <c r="L532" s="51"/>
    </row>
    <row r="533" spans="1:12" ht="15" x14ac:dyDescent="0.25">
      <c r="A533" s="25"/>
      <c r="B533" s="16"/>
      <c r="C533" s="11"/>
      <c r="D533" s="12" t="s">
        <v>31</v>
      </c>
      <c r="E533" s="61" t="s">
        <v>67</v>
      </c>
      <c r="F533" s="51">
        <v>200</v>
      </c>
      <c r="G533" s="51">
        <v>0</v>
      </c>
      <c r="H533" s="51">
        <v>0</v>
      </c>
      <c r="I533" s="51">
        <v>14.9</v>
      </c>
      <c r="J533" s="51">
        <v>56.8</v>
      </c>
      <c r="K533" s="52">
        <v>943</v>
      </c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220</v>
      </c>
      <c r="G536" s="21">
        <f>SUM(G532:G535)</f>
        <v>1.6</v>
      </c>
      <c r="H536" s="21">
        <f>SUM(H532:H535)</f>
        <v>0</v>
      </c>
      <c r="I536" s="21">
        <f>SUM(I532:I535)</f>
        <v>28.5</v>
      </c>
      <c r="J536" s="21">
        <f>SUM(J532:J535)</f>
        <v>142.80000000000001</v>
      </c>
      <c r="K536" s="27"/>
      <c r="L536" s="21">
        <f ca="1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61" t="s">
        <v>73</v>
      </c>
      <c r="F537" s="62">
        <v>90</v>
      </c>
      <c r="G537" s="62">
        <v>24</v>
      </c>
      <c r="H537" s="62">
        <v>24.2</v>
      </c>
      <c r="I537" s="62">
        <v>0.9</v>
      </c>
      <c r="J537" s="62">
        <v>318.10000000000002</v>
      </c>
      <c r="K537" s="63">
        <v>46</v>
      </c>
      <c r="L537" s="51"/>
    </row>
    <row r="538" spans="1:12" ht="15" x14ac:dyDescent="0.25">
      <c r="A538" s="25"/>
      <c r="B538" s="16"/>
      <c r="C538" s="11"/>
      <c r="D538" s="7" t="s">
        <v>30</v>
      </c>
      <c r="E538" s="50" t="s">
        <v>129</v>
      </c>
      <c r="F538" s="51">
        <v>160</v>
      </c>
      <c r="G538" s="51">
        <v>1.1000000000000001</v>
      </c>
      <c r="H538" s="51">
        <v>7.8</v>
      </c>
      <c r="I538" s="51">
        <v>6.1</v>
      </c>
      <c r="J538" s="51">
        <v>96.6</v>
      </c>
      <c r="K538" s="52">
        <v>409</v>
      </c>
      <c r="L538" s="51"/>
    </row>
    <row r="539" spans="1:12" ht="15" x14ac:dyDescent="0.25">
      <c r="A539" s="25"/>
      <c r="B539" s="16"/>
      <c r="C539" s="11"/>
      <c r="D539" s="7" t="s">
        <v>31</v>
      </c>
      <c r="E539" s="61" t="s">
        <v>62</v>
      </c>
      <c r="F539" s="62">
        <v>200</v>
      </c>
      <c r="G539" s="62">
        <v>1</v>
      </c>
      <c r="H539" s="62">
        <v>0.2</v>
      </c>
      <c r="I539" s="62">
        <v>20.2</v>
      </c>
      <c r="J539" s="62">
        <v>86.2</v>
      </c>
      <c r="K539" s="63">
        <v>389</v>
      </c>
      <c r="L539" s="51"/>
    </row>
    <row r="540" spans="1:12" ht="15" x14ac:dyDescent="0.25">
      <c r="A540" s="25"/>
      <c r="B540" s="16"/>
      <c r="C540" s="11"/>
      <c r="D540" s="7" t="s">
        <v>23</v>
      </c>
      <c r="E540" s="61" t="s">
        <v>51</v>
      </c>
      <c r="F540" s="62">
        <v>100</v>
      </c>
      <c r="G540" s="62">
        <v>7.5</v>
      </c>
      <c r="H540" s="62">
        <v>2.9</v>
      </c>
      <c r="I540" s="62">
        <v>61.4</v>
      </c>
      <c r="J540" s="62">
        <v>295.5</v>
      </c>
      <c r="K540" s="63" t="s">
        <v>52</v>
      </c>
      <c r="L540" s="51"/>
    </row>
    <row r="541" spans="1:12" ht="15" x14ac:dyDescent="0.25">
      <c r="A541" s="25"/>
      <c r="B541" s="16"/>
      <c r="C541" s="11"/>
      <c r="D541" s="6"/>
      <c r="E541" s="50" t="s">
        <v>128</v>
      </c>
      <c r="F541" s="51">
        <v>100</v>
      </c>
      <c r="G541" s="51">
        <v>1.5</v>
      </c>
      <c r="H541" s="51">
        <v>5</v>
      </c>
      <c r="I541" s="51">
        <v>8</v>
      </c>
      <c r="J541" s="51">
        <v>79.2</v>
      </c>
      <c r="K541" s="52">
        <v>76</v>
      </c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650</v>
      </c>
      <c r="G543" s="21">
        <f>SUM(G537:G542)</f>
        <v>35.1</v>
      </c>
      <c r="H543" s="21">
        <f>SUM(H537:H542)</f>
        <v>40.1</v>
      </c>
      <c r="I543" s="21">
        <f>SUM(I537:I542)</f>
        <v>96.6</v>
      </c>
      <c r="J543" s="21">
        <f>SUM(J537:J542)</f>
        <v>875.60000000000014</v>
      </c>
      <c r="K543" s="27"/>
      <c r="L543" s="21">
        <f ca="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61" t="s">
        <v>63</v>
      </c>
      <c r="F544" s="51">
        <v>200</v>
      </c>
      <c r="G544" s="51">
        <v>6</v>
      </c>
      <c r="H544" s="51">
        <v>5</v>
      </c>
      <c r="I544" s="51">
        <v>8.4</v>
      </c>
      <c r="J544" s="51">
        <v>102</v>
      </c>
      <c r="K544" s="63" t="s">
        <v>52</v>
      </c>
      <c r="L544" s="51"/>
    </row>
    <row r="545" spans="1:12" ht="15" x14ac:dyDescent="0.25">
      <c r="A545" s="25"/>
      <c r="B545" s="16"/>
      <c r="C545" s="11"/>
      <c r="D545" s="12" t="s">
        <v>35</v>
      </c>
      <c r="E545" s="50" t="s">
        <v>130</v>
      </c>
      <c r="F545" s="51">
        <v>70</v>
      </c>
      <c r="G545" s="51">
        <v>5.2</v>
      </c>
      <c r="H545" s="51">
        <v>7.1</v>
      </c>
      <c r="I545" s="51">
        <v>32.299999999999997</v>
      </c>
      <c r="J545" s="51">
        <v>230</v>
      </c>
      <c r="K545" s="52">
        <v>1052</v>
      </c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61" t="s">
        <v>53</v>
      </c>
      <c r="F547" s="62">
        <v>150</v>
      </c>
      <c r="G547" s="62">
        <v>1.2</v>
      </c>
      <c r="H547" s="62">
        <v>0.3</v>
      </c>
      <c r="I547" s="62">
        <v>14.2</v>
      </c>
      <c r="J547" s="62">
        <v>70</v>
      </c>
      <c r="K547" s="63">
        <v>338</v>
      </c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420</v>
      </c>
      <c r="G550" s="21">
        <f>SUM(G544:G549)</f>
        <v>12.399999999999999</v>
      </c>
      <c r="H550" s="21">
        <f>SUM(H544:H549)</f>
        <v>12.4</v>
      </c>
      <c r="I550" s="21">
        <f>SUM(I544:I549)</f>
        <v>54.899999999999991</v>
      </c>
      <c r="J550" s="21">
        <f>SUM(J544:J549)</f>
        <v>402</v>
      </c>
      <c r="K550" s="27"/>
      <c r="L550" s="21">
        <f ca="1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5" t="s">
        <v>4</v>
      </c>
      <c r="D551" s="66"/>
      <c r="E551" s="33"/>
      <c r="F551" s="34">
        <f>F517+F521+F531+F536+F543+F550</f>
        <v>2930</v>
      </c>
      <c r="G551" s="34">
        <f>G517+G521+G531+G536+G543+G550</f>
        <v>125.80000000000001</v>
      </c>
      <c r="H551" s="34">
        <f>H517+H521+H531+H536+H543+H550</f>
        <v>107.65</v>
      </c>
      <c r="I551" s="34">
        <f>I517+I521+I531+I536+I543+I550</f>
        <v>428.09999999999991</v>
      </c>
      <c r="J551" s="34">
        <f>J517+J521+J531+J536+J543+J550</f>
        <v>3280.9</v>
      </c>
      <c r="K551" s="35"/>
      <c r="L551" s="34">
        <f ca="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58" t="s">
        <v>115</v>
      </c>
      <c r="F552" s="59">
        <v>200</v>
      </c>
      <c r="G552" s="59">
        <v>6.4</v>
      </c>
      <c r="H552" s="59">
        <v>8.8000000000000007</v>
      </c>
      <c r="I552" s="59">
        <v>24.9</v>
      </c>
      <c r="J552" s="59">
        <v>207.5</v>
      </c>
      <c r="K552" s="60">
        <v>29</v>
      </c>
      <c r="L552" s="48"/>
    </row>
    <row r="553" spans="1:12" ht="15" x14ac:dyDescent="0.25">
      <c r="A553" s="25"/>
      <c r="B553" s="16"/>
      <c r="C553" s="11"/>
      <c r="D553" s="6"/>
      <c r="E553" s="61"/>
      <c r="F553" s="62"/>
      <c r="G553" s="62"/>
      <c r="H553" s="62"/>
      <c r="I553" s="62"/>
      <c r="J553" s="62"/>
      <c r="K553" s="63"/>
      <c r="L553" s="51"/>
    </row>
    <row r="554" spans="1:12" ht="15" x14ac:dyDescent="0.25">
      <c r="A554" s="25"/>
      <c r="B554" s="16"/>
      <c r="C554" s="11"/>
      <c r="D554" s="7" t="s">
        <v>22</v>
      </c>
      <c r="E554" s="61" t="s">
        <v>69</v>
      </c>
      <c r="F554" s="62">
        <v>200</v>
      </c>
      <c r="G554" s="62">
        <v>3.7</v>
      </c>
      <c r="H554" s="62">
        <v>2.9</v>
      </c>
      <c r="I554" s="62">
        <v>27.1</v>
      </c>
      <c r="J554" s="62">
        <v>127.3</v>
      </c>
      <c r="K554" s="63">
        <v>959</v>
      </c>
      <c r="L554" s="51"/>
    </row>
    <row r="555" spans="1:12" ht="15" x14ac:dyDescent="0.25">
      <c r="A555" s="25"/>
      <c r="B555" s="16"/>
      <c r="C555" s="11"/>
      <c r="D555" s="7" t="s">
        <v>23</v>
      </c>
      <c r="E555" s="61" t="s">
        <v>51</v>
      </c>
      <c r="F555" s="62">
        <v>100</v>
      </c>
      <c r="G555" s="62">
        <v>7.5</v>
      </c>
      <c r="H555" s="62">
        <v>2.9</v>
      </c>
      <c r="I555" s="62">
        <v>61.4</v>
      </c>
      <c r="J555" s="62">
        <v>295.5</v>
      </c>
      <c r="K555" s="63" t="s">
        <v>52</v>
      </c>
      <c r="L555" s="51"/>
    </row>
    <row r="556" spans="1:12" ht="15" x14ac:dyDescent="0.25">
      <c r="A556" s="25"/>
      <c r="B556" s="16"/>
      <c r="C556" s="11"/>
      <c r="D556" s="7" t="s">
        <v>24</v>
      </c>
      <c r="E556" s="61" t="s">
        <v>53</v>
      </c>
      <c r="F556" s="62">
        <v>150</v>
      </c>
      <c r="G556" s="62">
        <v>1.2</v>
      </c>
      <c r="H556" s="62">
        <v>0.3</v>
      </c>
      <c r="I556" s="62">
        <v>14.2</v>
      </c>
      <c r="J556" s="62">
        <v>70</v>
      </c>
      <c r="K556" s="63">
        <v>338</v>
      </c>
      <c r="L556" s="51"/>
    </row>
    <row r="557" spans="1:12" ht="15" x14ac:dyDescent="0.25">
      <c r="A557" s="25"/>
      <c r="B557" s="16"/>
      <c r="C557" s="11"/>
      <c r="D557" s="6"/>
      <c r="E557" s="61" t="s">
        <v>54</v>
      </c>
      <c r="F557" s="62">
        <v>10</v>
      </c>
      <c r="G557" s="62">
        <v>0.1</v>
      </c>
      <c r="H557" s="62">
        <v>7.8</v>
      </c>
      <c r="I557" s="62">
        <v>0.1</v>
      </c>
      <c r="J557" s="62">
        <v>70.900000000000006</v>
      </c>
      <c r="K557" s="63">
        <v>41</v>
      </c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660</v>
      </c>
      <c r="G559" s="21">
        <f>SUM(G552:G558)</f>
        <v>18.900000000000002</v>
      </c>
      <c r="H559" s="21">
        <f>SUM(H552:H558)</f>
        <v>22.700000000000003</v>
      </c>
      <c r="I559" s="21">
        <f>SUM(I552:I558)</f>
        <v>127.7</v>
      </c>
      <c r="J559" s="21">
        <f>SUM(J552:J558)</f>
        <v>771.19999999999993</v>
      </c>
      <c r="K559" s="27"/>
      <c r="L559" s="21">
        <f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 ca="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99</v>
      </c>
      <c r="F564" s="51">
        <v>100</v>
      </c>
      <c r="G564" s="51">
        <v>2.4</v>
      </c>
      <c r="H564" s="51">
        <v>7.6</v>
      </c>
      <c r="I564" s="51">
        <v>13</v>
      </c>
      <c r="J564" s="51">
        <v>132</v>
      </c>
      <c r="K564" s="52">
        <v>78</v>
      </c>
      <c r="L564" s="51"/>
    </row>
    <row r="565" spans="1:12" ht="15" x14ac:dyDescent="0.25">
      <c r="A565" s="25"/>
      <c r="B565" s="16"/>
      <c r="C565" s="11"/>
      <c r="D565" s="7" t="s">
        <v>28</v>
      </c>
      <c r="E565" s="50" t="s">
        <v>131</v>
      </c>
      <c r="F565" s="51">
        <v>250</v>
      </c>
      <c r="G565" s="51">
        <v>2.2000000000000002</v>
      </c>
      <c r="H565" s="51">
        <v>2.78</v>
      </c>
      <c r="I565" s="51">
        <v>15.39</v>
      </c>
      <c r="J565" s="51">
        <v>106</v>
      </c>
      <c r="K565" s="52">
        <v>104</v>
      </c>
      <c r="L565" s="51"/>
    </row>
    <row r="566" spans="1:12" ht="15" x14ac:dyDescent="0.25">
      <c r="A566" s="25"/>
      <c r="B566" s="16"/>
      <c r="C566" s="11"/>
      <c r="D566" s="7" t="s">
        <v>29</v>
      </c>
      <c r="E566" s="61" t="s">
        <v>84</v>
      </c>
      <c r="F566" s="51">
        <v>200</v>
      </c>
      <c r="G566" s="51">
        <v>14.1</v>
      </c>
      <c r="H566" s="51">
        <v>33.700000000000003</v>
      </c>
      <c r="I566" s="51">
        <v>18.899999999999999</v>
      </c>
      <c r="J566" s="51">
        <v>437.7</v>
      </c>
      <c r="K566" s="52">
        <v>259</v>
      </c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61" t="s">
        <v>67</v>
      </c>
      <c r="F568" s="51">
        <v>200</v>
      </c>
      <c r="G568" s="51">
        <v>0</v>
      </c>
      <c r="H568" s="51">
        <v>0</v>
      </c>
      <c r="I568" s="51">
        <v>14.9</v>
      </c>
      <c r="J568" s="51">
        <v>56.8</v>
      </c>
      <c r="K568" s="52">
        <v>943</v>
      </c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61" t="s">
        <v>59</v>
      </c>
      <c r="F570" s="62">
        <v>150</v>
      </c>
      <c r="G570" s="62">
        <v>9.9</v>
      </c>
      <c r="H570" s="62">
        <v>1.65</v>
      </c>
      <c r="I570" s="62">
        <v>61.5</v>
      </c>
      <c r="J570" s="62">
        <v>309</v>
      </c>
      <c r="K570" s="63" t="s">
        <v>52</v>
      </c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900</v>
      </c>
      <c r="G573" s="21">
        <f>SUM(G564:G572)</f>
        <v>28.6</v>
      </c>
      <c r="H573" s="21">
        <f>SUM(H564:H572)</f>
        <v>45.73</v>
      </c>
      <c r="I573" s="21">
        <f>SUM(I564:I572)</f>
        <v>123.69</v>
      </c>
      <c r="J573" s="21">
        <f>SUM(J564:J572)</f>
        <v>1041.5</v>
      </c>
      <c r="K573" s="27"/>
      <c r="L573" s="21">
        <f ca="1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 t="s">
        <v>75</v>
      </c>
      <c r="F574" s="51">
        <v>20</v>
      </c>
      <c r="G574" s="51">
        <v>0.8</v>
      </c>
      <c r="H574" s="62">
        <v>5.2</v>
      </c>
      <c r="I574" s="51">
        <v>13.2</v>
      </c>
      <c r="J574" s="51">
        <v>60.8</v>
      </c>
      <c r="K574" s="63" t="s">
        <v>52</v>
      </c>
      <c r="L574" s="51"/>
    </row>
    <row r="575" spans="1:12" ht="15" x14ac:dyDescent="0.25">
      <c r="A575" s="25"/>
      <c r="B575" s="16"/>
      <c r="C575" s="11"/>
      <c r="D575" s="12" t="s">
        <v>31</v>
      </c>
      <c r="E575" s="61" t="s">
        <v>62</v>
      </c>
      <c r="F575" s="62">
        <v>200</v>
      </c>
      <c r="G575" s="62">
        <v>1</v>
      </c>
      <c r="H575" s="62">
        <v>0.2</v>
      </c>
      <c r="I575" s="62">
        <v>20.2</v>
      </c>
      <c r="J575" s="62">
        <v>86.2</v>
      </c>
      <c r="K575" s="63">
        <v>389</v>
      </c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220</v>
      </c>
      <c r="G578" s="21">
        <f>SUM(G574:G577)</f>
        <v>1.8</v>
      </c>
      <c r="H578" s="21">
        <f>SUM(H574:H577)</f>
        <v>5.4</v>
      </c>
      <c r="I578" s="21">
        <f>SUM(I574:I577)</f>
        <v>33.4</v>
      </c>
      <c r="J578" s="21">
        <f>SUM(J574:J577)</f>
        <v>147</v>
      </c>
      <c r="K578" s="27"/>
      <c r="L578" s="21">
        <f ca="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 t="s">
        <v>127</v>
      </c>
      <c r="F579" s="51">
        <v>80</v>
      </c>
      <c r="G579" s="51">
        <v>13.9</v>
      </c>
      <c r="H579" s="51">
        <v>2.2000000000000002</v>
      </c>
      <c r="I579" s="51">
        <v>3.7</v>
      </c>
      <c r="J579" s="51">
        <v>82.6</v>
      </c>
      <c r="K579" s="52">
        <v>110</v>
      </c>
      <c r="L579" s="51"/>
    </row>
    <row r="580" spans="1:12" ht="15" x14ac:dyDescent="0.25">
      <c r="A580" s="25"/>
      <c r="B580" s="16"/>
      <c r="C580" s="11"/>
      <c r="D580" s="7" t="s">
        <v>30</v>
      </c>
      <c r="E580" s="50" t="s">
        <v>132</v>
      </c>
      <c r="F580" s="51">
        <v>200</v>
      </c>
      <c r="G580" s="51">
        <v>4.7</v>
      </c>
      <c r="H580" s="51">
        <v>5.7</v>
      </c>
      <c r="I580" s="51">
        <v>30.6</v>
      </c>
      <c r="J580" s="51">
        <v>231.2</v>
      </c>
      <c r="K580" s="52">
        <v>26</v>
      </c>
      <c r="L580" s="51"/>
    </row>
    <row r="581" spans="1:12" ht="15" x14ac:dyDescent="0.25">
      <c r="A581" s="25"/>
      <c r="B581" s="16"/>
      <c r="C581" s="11"/>
      <c r="D581" s="7" t="s">
        <v>31</v>
      </c>
      <c r="E581" s="61" t="s">
        <v>58</v>
      </c>
      <c r="F581" s="62">
        <v>200</v>
      </c>
      <c r="G581" s="62">
        <v>0.3</v>
      </c>
      <c r="H581" s="64">
        <v>0</v>
      </c>
      <c r="I581" s="62">
        <v>30.8</v>
      </c>
      <c r="J581" s="62">
        <v>121</v>
      </c>
      <c r="K581" s="63">
        <v>868</v>
      </c>
      <c r="L581" s="51"/>
    </row>
    <row r="582" spans="1:12" ht="15" x14ac:dyDescent="0.25">
      <c r="A582" s="25"/>
      <c r="B582" s="16"/>
      <c r="C582" s="11"/>
      <c r="D582" s="7" t="s">
        <v>23</v>
      </c>
      <c r="E582" s="61" t="s">
        <v>51</v>
      </c>
      <c r="F582" s="62">
        <v>100</v>
      </c>
      <c r="G582" s="62">
        <v>7.5</v>
      </c>
      <c r="H582" s="62">
        <v>2.9</v>
      </c>
      <c r="I582" s="62">
        <v>61.4</v>
      </c>
      <c r="J582" s="62">
        <v>295.5</v>
      </c>
      <c r="K582" s="63" t="s">
        <v>52</v>
      </c>
      <c r="L582" s="51"/>
    </row>
    <row r="583" spans="1:12" ht="15" x14ac:dyDescent="0.25">
      <c r="A583" s="25"/>
      <c r="B583" s="16"/>
      <c r="C583" s="11"/>
      <c r="D583" s="6"/>
      <c r="E583" s="50" t="s">
        <v>97</v>
      </c>
      <c r="F583" s="51">
        <v>100</v>
      </c>
      <c r="G583" s="51">
        <v>1.1200000000000001</v>
      </c>
      <c r="H583" s="51">
        <v>0.1</v>
      </c>
      <c r="I583" s="51">
        <v>3.5</v>
      </c>
      <c r="J583" s="51">
        <v>20</v>
      </c>
      <c r="K583" s="52">
        <v>70</v>
      </c>
      <c r="L583" s="51"/>
    </row>
    <row r="584" spans="1:12" ht="15" x14ac:dyDescent="0.25">
      <c r="A584" s="25"/>
      <c r="B584" s="16"/>
      <c r="C584" s="11"/>
      <c r="D584" s="6"/>
      <c r="E584" s="61" t="s">
        <v>54</v>
      </c>
      <c r="F584" s="62">
        <v>10</v>
      </c>
      <c r="G584" s="62">
        <v>0.1</v>
      </c>
      <c r="H584" s="62">
        <v>7.8</v>
      </c>
      <c r="I584" s="62">
        <v>0.1</v>
      </c>
      <c r="J584" s="62">
        <v>70.900000000000006</v>
      </c>
      <c r="K584" s="63">
        <v>41</v>
      </c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690</v>
      </c>
      <c r="G585" s="21">
        <f>SUM(G579:G584)</f>
        <v>27.620000000000005</v>
      </c>
      <c r="H585" s="21">
        <f>SUM(H579:H584)</f>
        <v>18.7</v>
      </c>
      <c r="I585" s="21">
        <f>SUM(I579:I584)</f>
        <v>130.1</v>
      </c>
      <c r="J585" s="21">
        <f>SUM(J579:J584)</f>
        <v>821.19999999999993</v>
      </c>
      <c r="K585" s="27"/>
      <c r="L585" s="21">
        <f ca="1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61" t="s">
        <v>78</v>
      </c>
      <c r="F586" s="51">
        <v>200</v>
      </c>
      <c r="G586" s="51">
        <v>6</v>
      </c>
      <c r="H586" s="51">
        <v>5</v>
      </c>
      <c r="I586" s="51">
        <v>22</v>
      </c>
      <c r="J586" s="51">
        <v>158</v>
      </c>
      <c r="K586" s="63" t="s">
        <v>52</v>
      </c>
      <c r="L586" s="51"/>
    </row>
    <row r="587" spans="1:12" ht="15" x14ac:dyDescent="0.25">
      <c r="A587" s="25"/>
      <c r="B587" s="16"/>
      <c r="C587" s="11"/>
      <c r="D587" s="12" t="s">
        <v>35</v>
      </c>
      <c r="E587" s="50" t="s">
        <v>133</v>
      </c>
      <c r="F587" s="51">
        <v>70</v>
      </c>
      <c r="G587" s="51">
        <v>2.71</v>
      </c>
      <c r="H587" s="51">
        <v>5.6</v>
      </c>
      <c r="I587" s="51">
        <v>30.71</v>
      </c>
      <c r="J587" s="51">
        <v>184.5</v>
      </c>
      <c r="K587" s="52">
        <v>398</v>
      </c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61" t="s">
        <v>53</v>
      </c>
      <c r="F589" s="62">
        <v>150</v>
      </c>
      <c r="G589" s="62">
        <v>1.2</v>
      </c>
      <c r="H589" s="62">
        <v>0.3</v>
      </c>
      <c r="I589" s="62">
        <v>14.2</v>
      </c>
      <c r="J589" s="62">
        <v>70</v>
      </c>
      <c r="K589" s="63">
        <v>338</v>
      </c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420</v>
      </c>
      <c r="G592" s="21">
        <f>SUM(G586:G591)</f>
        <v>9.91</v>
      </c>
      <c r="H592" s="21">
        <f>SUM(H586:H591)</f>
        <v>10.9</v>
      </c>
      <c r="I592" s="21">
        <f>SUM(I586:I591)</f>
        <v>66.91</v>
      </c>
      <c r="J592" s="21">
        <f>SUM(J586:J591)</f>
        <v>412.5</v>
      </c>
      <c r="K592" s="27"/>
      <c r="L592" s="21">
        <f ca="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71" t="s">
        <v>4</v>
      </c>
      <c r="D593" s="72"/>
      <c r="E593" s="39"/>
      <c r="F593" s="40">
        <f>F559+F563+F573+F578+F585+F592</f>
        <v>2890</v>
      </c>
      <c r="G593" s="40">
        <f>G559+G563+G573+G578+G585+G592</f>
        <v>86.83</v>
      </c>
      <c r="H593" s="40">
        <f>H559+H563+H573+H578+H585+H592</f>
        <v>103.43000000000002</v>
      </c>
      <c r="I593" s="40">
        <f>I559+I563+I573+I578+I585+I592</f>
        <v>481.79999999999995</v>
      </c>
      <c r="J593" s="40">
        <f>J559+J563+J573+J578+J585+J592</f>
        <v>3193.3999999999996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73" t="s">
        <v>5</v>
      </c>
      <c r="D594" s="73"/>
      <c r="E594" s="7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2841.4285714285716</v>
      </c>
      <c r="G594" s="42">
        <f t="shared" ref="G594:L594" si="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108.88571428571427</v>
      </c>
      <c r="H594" s="42">
        <f t="shared" si="0"/>
        <v>109.43571428571431</v>
      </c>
      <c r="I594" s="42">
        <f t="shared" si="0"/>
        <v>456.74285714285719</v>
      </c>
      <c r="J594" s="42">
        <f t="shared" si="0"/>
        <v>3259.6407142857142</v>
      </c>
      <c r="K594" s="42"/>
      <c r="L594" s="42" t="e">
        <f t="shared" ca="1" si="0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dcterms:created xsi:type="dcterms:W3CDTF">2022-05-16T14:23:56Z</dcterms:created>
  <dcterms:modified xsi:type="dcterms:W3CDTF">2023-10-20T08:55:13Z</dcterms:modified>
</cp:coreProperties>
</file>