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80" windowHeight="664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5725"/>
</workbook>
</file>

<file path=xl/calcChain.xml><?xml version="1.0" encoding="utf-8"?>
<calcChain xmlns="http://schemas.openxmlformats.org/spreadsheetml/2006/main">
  <c r="H15" i="6"/>
  <c r="H16"/>
  <c r="H17"/>
  <c r="H15" i="4"/>
  <c r="H16"/>
  <c r="H17"/>
  <c r="N18" i="1"/>
  <c r="N17"/>
  <c r="N16"/>
  <c r="K15" i="7"/>
  <c r="K16"/>
  <c r="K17"/>
  <c r="K16" i="6"/>
  <c r="K17"/>
  <c r="K15"/>
  <c r="K16" i="5"/>
  <c r="K17"/>
  <c r="K18"/>
  <c r="K15"/>
  <c r="K16" i="4"/>
  <c r="K17"/>
  <c r="K15"/>
  <c r="K16" i="3"/>
  <c r="K17"/>
  <c r="K18"/>
  <c r="K15"/>
  <c r="K16" i="2"/>
  <c r="K17"/>
  <c r="K18"/>
  <c r="K19"/>
  <c r="K15"/>
  <c r="K16" i="1"/>
  <c r="K17"/>
  <c r="K18"/>
  <c r="K15"/>
</calcChain>
</file>

<file path=xl/sharedStrings.xml><?xml version="1.0" encoding="utf-8"?>
<sst xmlns="http://schemas.openxmlformats.org/spreadsheetml/2006/main" count="342" uniqueCount="92">
  <si>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</si>
  <si>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</si>
  <si>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</si>
  <si>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</si>
  <si>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</si>
  <si>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</si>
  <si>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</si>
  <si>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</si>
  <si>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</si>
  <si>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</si>
  <si>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</si>
  <si>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</si>
  <si>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</si>
  <si>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</si>
  <si>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</si>
  <si>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г. Новочебоксарск</t>
  </si>
  <si>
    <t>Наименование ОО</t>
  </si>
  <si>
    <t>5а</t>
  </si>
  <si>
    <t>Маркова Ольга Вадимовна</t>
  </si>
  <si>
    <t>участник</t>
  </si>
  <si>
    <t>Члены жюри: Маркова ОВ, Федорова ЮА, Алексеева НИ, учителя русского языка и литературы</t>
  </si>
  <si>
    <t>8а</t>
  </si>
  <si>
    <t>победитель</t>
  </si>
  <si>
    <t>10а</t>
  </si>
  <si>
    <t>Место проведения: Новочебоксарск МБОУ "СОШ2"</t>
  </si>
  <si>
    <t>Председатель жюри: Капитонова ИВ., зам.директора</t>
  </si>
  <si>
    <t>МБОУ "СОШ № 2</t>
  </si>
  <si>
    <t>6а</t>
  </si>
  <si>
    <t>Алексеева Н.И.</t>
  </si>
  <si>
    <t>МБОУ "СОШ №2"</t>
  </si>
  <si>
    <t>9б</t>
  </si>
  <si>
    <t>9а</t>
  </si>
  <si>
    <t>Дата проведения:  29.09.2023.</t>
  </si>
  <si>
    <t>Место проведения: г. Новочебоксарск</t>
  </si>
  <si>
    <t>Председатель жюри: Капитонова И.В.</t>
  </si>
  <si>
    <t>Дата проведения: 29.09.2023.</t>
  </si>
  <si>
    <t>Члены жюри:  Маркова ОВ, Федорова ЮА, Алексеева НИ, учителя русского языка и литературы</t>
  </si>
  <si>
    <t>призер</t>
  </si>
  <si>
    <t>7б</t>
  </si>
  <si>
    <t>Федорова Юлия Анатольевна</t>
  </si>
  <si>
    <t>7а</t>
  </si>
  <si>
    <t>Председатель жюри: Капитонова И.В</t>
  </si>
  <si>
    <t>Члены жюри: Маркова О.В, Алексеева Н.И, Федорва Ю.А</t>
  </si>
  <si>
    <t>Л5-001</t>
  </si>
  <si>
    <t>Л5-002</t>
  </si>
  <si>
    <t>Л5-003</t>
  </si>
  <si>
    <t>Л5-004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</si>
  <si>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i/>
        <sz val="11"/>
        <color indexed="10"/>
        <rFont val="Times New Roman"/>
        <family val="1"/>
        <charset val="204"/>
      </rPr>
      <t>5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</si>
  <si>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4</t>
    </r>
  </si>
  <si>
    <r>
      <t xml:space="preserve">Дата проведения: </t>
    </r>
    <r>
      <rPr>
        <b/>
        <i/>
        <sz val="11"/>
        <rFont val="Times New Roman"/>
        <family val="1"/>
        <charset val="204"/>
      </rPr>
      <t>29.09.2023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</si>
  <si>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>Новочебоксарск МБОУ "СОШ2"</t>
    </r>
  </si>
  <si>
    <r>
      <t xml:space="preserve">Председатель жюри: </t>
    </r>
    <r>
      <rPr>
        <b/>
        <i/>
        <sz val="11"/>
        <rFont val="Times New Roman"/>
        <family val="1"/>
        <charset val="204"/>
      </rPr>
      <t>Капитонова ИВ.</t>
    </r>
  </si>
  <si>
    <r>
      <t xml:space="preserve">Члены жюри: </t>
    </r>
    <r>
      <rPr>
        <b/>
        <i/>
        <sz val="11"/>
        <rFont val="Times New Roman"/>
        <family val="1"/>
        <charset val="204"/>
      </rPr>
      <t>Маркова ОВ, Федорова ЮА, Алексеева НИ, учителя русского языка и литературы</t>
    </r>
  </si>
  <si>
    <t>Капитонова И.В.</t>
  </si>
  <si>
    <t>Маркова О.В</t>
  </si>
  <si>
    <t>Федорова Ю.А.</t>
  </si>
  <si>
    <t>Л6-01</t>
  </si>
  <si>
    <t>Л6-02</t>
  </si>
  <si>
    <t>Л6-03</t>
  </si>
  <si>
    <t>Л6-04</t>
  </si>
  <si>
    <t>Л6-05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</si>
  <si>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i/>
        <sz val="11"/>
        <color indexed="10"/>
        <rFont val="Times New Roman"/>
        <family val="1"/>
        <charset val="204"/>
      </rPr>
      <t>6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</si>
  <si>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Количество участников 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</si>
  <si>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i/>
        <sz val="11"/>
        <color indexed="10"/>
        <rFont val="Times New Roman"/>
        <family val="1"/>
        <charset val="204"/>
      </rPr>
      <t>7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</si>
  <si>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Times New Roman"/>
        <family val="1"/>
        <charset val="204"/>
      </rPr>
      <t xml:space="preserve"> 4</t>
    </r>
  </si>
  <si>
    <t>Л7-001</t>
  </si>
  <si>
    <t>Л7-002</t>
  </si>
  <si>
    <t>Л7-003</t>
  </si>
  <si>
    <t>Л7-004</t>
  </si>
  <si>
    <t>Л11-002</t>
  </si>
  <si>
    <t>Л11-003</t>
  </si>
  <si>
    <t>Л11-004</t>
  </si>
  <si>
    <r>
      <t>Количество участников:</t>
    </r>
    <r>
      <rPr>
        <b/>
        <i/>
        <sz val="11"/>
        <color indexed="10"/>
        <rFont val="Times New Roman"/>
        <family val="1"/>
        <charset val="204"/>
      </rPr>
      <t xml:space="preserve"> 3</t>
    </r>
  </si>
  <si>
    <t>Л10-001</t>
  </si>
  <si>
    <t>Л10-002</t>
  </si>
  <si>
    <t>Л10-003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</si>
  <si>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i/>
        <sz val="11"/>
        <color indexed="10"/>
        <rFont val="Times New Roman"/>
        <family val="1"/>
        <charset val="204"/>
      </rPr>
      <t>10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</si>
  <si>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3</t>
    </r>
  </si>
  <si>
    <t>Л8-001</t>
  </si>
  <si>
    <t>Л8-002</t>
  </si>
  <si>
    <t>Л8-003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</si>
  <si>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i/>
        <sz val="11"/>
        <color indexed="10"/>
        <rFont val="Times New Roman"/>
        <family val="1"/>
        <charset val="204"/>
      </rPr>
      <t>8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</si>
  <si>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>город Новочебоксарск</t>
    </r>
  </si>
  <si>
    <r>
      <t xml:space="preserve">Председатель жюри: </t>
    </r>
    <r>
      <rPr>
        <b/>
        <i/>
        <sz val="11"/>
        <rFont val="Times New Roman"/>
        <family val="1"/>
        <charset val="204"/>
      </rPr>
      <t>Капитонова ИВ</t>
    </r>
  </si>
  <si>
    <t>Дата проведения: 29.09.2023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</si>
  <si>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9 </t>
    </r>
    <r>
      <rPr>
        <b/>
        <sz val="11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</si>
  <si>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Times New Roman"/>
        <family val="1"/>
        <charset val="204"/>
      </rPr>
      <t xml:space="preserve">  4</t>
    </r>
  </si>
  <si>
    <t>Л9-001</t>
  </si>
  <si>
    <t>Л9-002</t>
  </si>
  <si>
    <t>Л9-003</t>
  </si>
  <si>
    <t>Л9-004</t>
  </si>
  <si>
    <r>
      <t xml:space="preserve">Протокол школьного этапа  всероссийской олимпиады школьников по </t>
    </r>
    <r>
      <rPr>
        <b/>
        <i/>
        <sz val="11"/>
        <color indexed="10"/>
        <rFont val="Times New Roman"/>
        <family val="1"/>
        <charset val="204"/>
      </rPr>
      <t>литературе</t>
    </r>
    <r>
      <rPr>
        <b/>
        <sz val="11"/>
        <rFont val="Times New Roman"/>
        <family val="1"/>
        <charset val="204"/>
      </rPr>
      <t xml:space="preserve"> в 2023-2024 уч.г.,</t>
    </r>
    <r>
      <rPr>
        <b/>
        <sz val="11"/>
        <color indexed="10"/>
        <rFont val="Times New Roman"/>
        <family val="1"/>
        <charset val="204"/>
      </rPr>
      <t xml:space="preserve"> 11 </t>
    </r>
    <r>
      <rPr>
        <b/>
        <sz val="11"/>
        <rFont val="Times New Roman"/>
        <family val="1"/>
        <charset val="204"/>
      </rPr>
      <t>класс</t>
    </r>
  </si>
</sst>
</file>

<file path=xl/styles.xml><?xml version="1.0" encoding="utf-8"?>
<styleSheet xmlns="http://schemas.openxmlformats.org/spreadsheetml/2006/main">
  <fonts count="3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7">
    <xf numFmtId="0" fontId="0" fillId="0" borderId="0" xfId="0"/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Alignment="1">
      <alignment horizontal="left" wrapText="1"/>
    </xf>
    <xf numFmtId="0" fontId="28" fillId="0" borderId="0" xfId="38" applyFont="1"/>
    <xf numFmtId="0" fontId="27" fillId="0" borderId="0" xfId="38" applyFont="1" applyAlignment="1">
      <alignment horizontal="center"/>
    </xf>
    <xf numFmtId="0" fontId="27" fillId="0" borderId="10" xfId="38" applyFont="1" applyBorder="1" applyAlignment="1">
      <alignment horizontal="center" vertical="top" wrapText="1"/>
    </xf>
    <xf numFmtId="0" fontId="27" fillId="0" borderId="11" xfId="38" applyFont="1" applyBorder="1" applyAlignment="1">
      <alignment horizontal="center" vertical="top" wrapText="1"/>
    </xf>
    <xf numFmtId="0" fontId="27" fillId="0" borderId="10" xfId="38" applyFont="1" applyFill="1" applyBorder="1" applyAlignment="1">
      <alignment horizontal="center" vertical="top" wrapText="1"/>
    </xf>
    <xf numFmtId="0" fontId="27" fillId="0" borderId="11" xfId="38" applyFont="1" applyFill="1" applyBorder="1" applyAlignment="1">
      <alignment horizontal="center" vertical="top" wrapText="1"/>
    </xf>
    <xf numFmtId="0" fontId="27" fillId="0" borderId="12" xfId="38" applyFont="1" applyFill="1" applyBorder="1" applyAlignment="1">
      <alignment horizontal="center" vertical="top" wrapText="1"/>
    </xf>
    <xf numFmtId="0" fontId="27" fillId="0" borderId="13" xfId="38" applyFont="1" applyFill="1" applyBorder="1" applyAlignment="1">
      <alignment horizontal="center" vertical="top" wrapText="1"/>
    </xf>
    <xf numFmtId="0" fontId="28" fillId="0" borderId="14" xfId="38" applyFont="1" applyBorder="1" applyAlignment="1">
      <alignment horizontal="center" vertical="top" wrapText="1"/>
    </xf>
    <xf numFmtId="0" fontId="27" fillId="0" borderId="14" xfId="38" applyFont="1" applyBorder="1" applyAlignment="1">
      <alignment horizontal="left" vertical="top" wrapText="1"/>
    </xf>
    <xf numFmtId="0" fontId="28" fillId="0" borderId="14" xfId="38" applyFont="1" applyBorder="1" applyAlignment="1">
      <alignment horizontal="left" vertical="top" wrapText="1"/>
    </xf>
    <xf numFmtId="1" fontId="27" fillId="0" borderId="14" xfId="38" applyNumberFormat="1" applyFont="1" applyBorder="1" applyAlignment="1">
      <alignment horizontal="center" vertical="top" wrapText="1"/>
    </xf>
    <xf numFmtId="0" fontId="27" fillId="0" borderId="14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left" vertical="top" wrapText="1"/>
    </xf>
    <xf numFmtId="1" fontId="27" fillId="0" borderId="15" xfId="38" applyNumberFormat="1" applyFont="1" applyBorder="1" applyAlignment="1">
      <alignment horizontal="center" vertical="top" wrapText="1"/>
    </xf>
    <xf numFmtId="0" fontId="27" fillId="0" borderId="15" xfId="38" applyFont="1" applyBorder="1" applyAlignment="1">
      <alignment horizontal="center" vertical="top" wrapText="1"/>
    </xf>
    <xf numFmtId="0" fontId="28" fillId="0" borderId="0" xfId="38" applyFont="1" applyBorder="1" applyAlignment="1">
      <alignment horizontal="left" vertical="top" wrapText="1"/>
    </xf>
    <xf numFmtId="0" fontId="27" fillId="0" borderId="0" xfId="38" applyFont="1" applyBorder="1" applyAlignment="1">
      <alignment horizontal="left" vertical="top" wrapText="1"/>
    </xf>
    <xf numFmtId="0" fontId="28" fillId="0" borderId="0" xfId="38" applyFont="1" applyBorder="1" applyAlignment="1">
      <alignment horizontal="center" vertical="top" wrapText="1"/>
    </xf>
    <xf numFmtId="1" fontId="27" fillId="0" borderId="0" xfId="38" applyNumberFormat="1" applyFont="1" applyBorder="1" applyAlignment="1">
      <alignment horizontal="center" vertical="top" wrapText="1"/>
    </xf>
    <xf numFmtId="0" fontId="27" fillId="0" borderId="0" xfId="38" applyFont="1" applyBorder="1" applyAlignment="1">
      <alignment horizontal="center" vertical="top" wrapText="1"/>
    </xf>
    <xf numFmtId="1" fontId="28" fillId="0" borderId="0" xfId="38" applyNumberFormat="1" applyFont="1" applyBorder="1" applyAlignment="1">
      <alignment horizontal="center" vertical="top" wrapText="1"/>
    </xf>
    <xf numFmtId="0" fontId="27" fillId="0" borderId="0" xfId="38" applyFont="1" applyBorder="1" applyAlignment="1">
      <alignment horizontal="left" vertical="top"/>
    </xf>
    <xf numFmtId="0" fontId="30" fillId="0" borderId="0" xfId="0" applyFont="1"/>
    <xf numFmtId="0" fontId="27" fillId="0" borderId="0" xfId="38" applyFont="1" applyAlignment="1"/>
    <xf numFmtId="0" fontId="28" fillId="0" borderId="0" xfId="38" applyFont="1" applyAlignment="1"/>
    <xf numFmtId="0" fontId="27" fillId="0" borderId="0" xfId="38" applyFont="1" applyFill="1" applyBorder="1" applyAlignment="1">
      <alignment vertical="top"/>
    </xf>
    <xf numFmtId="0" fontId="29" fillId="0" borderId="0" xfId="38" applyFont="1" applyAlignment="1">
      <alignment horizontal="left" wrapText="1"/>
    </xf>
    <xf numFmtId="0" fontId="28" fillId="0" borderId="16" xfId="38" applyFont="1" applyBorder="1" applyAlignment="1">
      <alignment horizontal="left" vertical="top" wrapText="1"/>
    </xf>
    <xf numFmtId="0" fontId="28" fillId="0" borderId="17" xfId="38" applyFont="1" applyBorder="1" applyAlignment="1">
      <alignment horizontal="left" vertical="top" wrapText="1"/>
    </xf>
    <xf numFmtId="0" fontId="28" fillId="0" borderId="18" xfId="38" applyFont="1" applyBorder="1" applyAlignment="1">
      <alignment horizontal="left" vertical="top" wrapText="1"/>
    </xf>
    <xf numFmtId="0" fontId="28" fillId="0" borderId="19" xfId="38" applyFont="1" applyBorder="1" applyAlignment="1">
      <alignment horizontal="left" vertical="top" wrapText="1"/>
    </xf>
    <xf numFmtId="0" fontId="27" fillId="0" borderId="20" xfId="38" applyFont="1" applyFill="1" applyBorder="1" applyAlignment="1">
      <alignment horizontal="center" vertical="top" wrapText="1"/>
    </xf>
    <xf numFmtId="0" fontId="27" fillId="0" borderId="21" xfId="38" applyFont="1" applyFill="1" applyBorder="1" applyAlignment="1">
      <alignment horizontal="center" vertical="top" wrapText="1"/>
    </xf>
    <xf numFmtId="0" fontId="27" fillId="0" borderId="22" xfId="38" applyFont="1" applyFill="1" applyBorder="1" applyAlignment="1">
      <alignment horizontal="center" vertical="top" wrapText="1"/>
    </xf>
    <xf numFmtId="0" fontId="27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5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"/>
  <sheetViews>
    <sheetView zoomScale="90" zoomScaleNormal="90" workbookViewId="0">
      <selection activeCell="C15" sqref="C15:C18"/>
    </sheetView>
  </sheetViews>
  <sheetFormatPr defaultRowHeight="12"/>
  <cols>
    <col min="1" max="1" width="7.1640625" customWidth="1"/>
    <col min="3" max="3" width="33.6640625" customWidth="1"/>
    <col min="4" max="4" width="20.83203125" customWidth="1"/>
    <col min="5" max="5" width="30.83203125" customWidth="1"/>
    <col min="6" max="6" width="12.83203125" customWidth="1"/>
    <col min="7" max="7" width="14.33203125" customWidth="1"/>
    <col min="8" max="8" width="35.5" customWidth="1"/>
    <col min="9" max="9" width="13.83203125" customWidth="1"/>
    <col min="10" max="11" width="13" customWidth="1"/>
    <col min="12" max="12" width="22.5" customWidth="1"/>
    <col min="13" max="13" width="22.1640625" customWidth="1"/>
    <col min="14" max="14" width="17.33203125" customWidth="1"/>
  </cols>
  <sheetData>
    <row r="2" spans="1:14" ht="14.25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4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">
      <c r="A5" s="44" t="s">
        <v>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5">
      <c r="A6" s="45" t="s">
        <v>50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51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>
      <c r="A8" s="42" t="s">
        <v>52</v>
      </c>
      <c r="B8" s="42"/>
      <c r="C8" s="42"/>
      <c r="D8" s="42"/>
      <c r="E8" s="42"/>
      <c r="F8" s="42"/>
      <c r="G8" s="42"/>
      <c r="H8" s="42"/>
      <c r="I8" s="42"/>
      <c r="J8" s="42"/>
      <c r="K8" s="4"/>
      <c r="L8" s="4"/>
      <c r="M8" s="4"/>
      <c r="N8" s="4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 t="s">
        <v>2</v>
      </c>
      <c r="D14" s="10" t="s">
        <v>12</v>
      </c>
      <c r="E14" s="9" t="s">
        <v>16</v>
      </c>
      <c r="F14" s="11" t="s">
        <v>13</v>
      </c>
      <c r="G14" s="11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12.75">
      <c r="A15" s="13">
        <v>1</v>
      </c>
      <c r="B15" s="14" t="s">
        <v>43</v>
      </c>
      <c r="C15" s="15"/>
      <c r="D15" s="15" t="s">
        <v>15</v>
      </c>
      <c r="E15" s="15" t="s">
        <v>26</v>
      </c>
      <c r="F15" s="15" t="s">
        <v>17</v>
      </c>
      <c r="G15" s="15" t="s">
        <v>17</v>
      </c>
      <c r="H15" s="15" t="s">
        <v>18</v>
      </c>
      <c r="I15" s="13">
        <v>15</v>
      </c>
      <c r="J15" s="13">
        <v>15</v>
      </c>
      <c r="K15" s="16">
        <f>SUM(I15:J15)</f>
        <v>30</v>
      </c>
      <c r="L15" s="16">
        <v>70</v>
      </c>
      <c r="M15" s="16">
        <v>42</v>
      </c>
      <c r="N15" s="17" t="s">
        <v>19</v>
      </c>
    </row>
    <row r="16" spans="1:14" ht="12.75">
      <c r="A16" s="18">
        <v>2</v>
      </c>
      <c r="B16" s="14" t="s">
        <v>44</v>
      </c>
      <c r="C16" s="19"/>
      <c r="D16" s="15" t="s">
        <v>15</v>
      </c>
      <c r="E16" s="19" t="s">
        <v>26</v>
      </c>
      <c r="F16" s="19" t="s">
        <v>17</v>
      </c>
      <c r="G16" s="19" t="s">
        <v>17</v>
      </c>
      <c r="H16" s="19" t="s">
        <v>18</v>
      </c>
      <c r="I16" s="18">
        <v>15</v>
      </c>
      <c r="J16" s="18">
        <v>20</v>
      </c>
      <c r="K16" s="16">
        <f>SUM(I16:J16)</f>
        <v>35</v>
      </c>
      <c r="L16" s="16">
        <v>70</v>
      </c>
      <c r="M16" s="20">
        <v>50</v>
      </c>
      <c r="N16" s="21" t="str">
        <f>$N$15</f>
        <v>участник</v>
      </c>
    </row>
    <row r="17" spans="1:14" ht="12.75">
      <c r="A17" s="18">
        <v>3</v>
      </c>
      <c r="B17" s="14" t="s">
        <v>45</v>
      </c>
      <c r="C17" s="19"/>
      <c r="D17" s="15" t="s">
        <v>15</v>
      </c>
      <c r="E17" s="19" t="s">
        <v>26</v>
      </c>
      <c r="F17" s="19" t="s">
        <v>17</v>
      </c>
      <c r="G17" s="19" t="s">
        <v>17</v>
      </c>
      <c r="H17" s="19" t="s">
        <v>18</v>
      </c>
      <c r="I17" s="18">
        <v>20</v>
      </c>
      <c r="J17" s="18">
        <v>15</v>
      </c>
      <c r="K17" s="16">
        <f>SUM(I17:J17)</f>
        <v>35</v>
      </c>
      <c r="L17" s="16">
        <v>70</v>
      </c>
      <c r="M17" s="20">
        <v>50</v>
      </c>
      <c r="N17" s="21" t="str">
        <f>$N$15</f>
        <v>участник</v>
      </c>
    </row>
    <row r="18" spans="1:14" ht="12.75">
      <c r="A18" s="18">
        <v>4</v>
      </c>
      <c r="B18" s="14" t="s">
        <v>46</v>
      </c>
      <c r="C18" s="19"/>
      <c r="D18" s="19" t="s">
        <v>15</v>
      </c>
      <c r="E18" s="19" t="s">
        <v>26</v>
      </c>
      <c r="F18" s="19" t="s">
        <v>17</v>
      </c>
      <c r="G18" s="19" t="s">
        <v>17</v>
      </c>
      <c r="H18" s="19" t="s">
        <v>18</v>
      </c>
      <c r="I18" s="18">
        <v>15</v>
      </c>
      <c r="J18" s="18">
        <v>20</v>
      </c>
      <c r="K18" s="16">
        <f>SUM(I18:J18)</f>
        <v>35</v>
      </c>
      <c r="L18" s="16">
        <v>70</v>
      </c>
      <c r="M18" s="20">
        <v>50</v>
      </c>
      <c r="N18" s="21" t="str">
        <f>$N$15</f>
        <v>участник</v>
      </c>
    </row>
    <row r="19" spans="1:14" ht="12.75">
      <c r="A19" s="22"/>
      <c r="B19" s="23"/>
      <c r="C19" s="22"/>
      <c r="D19" s="22"/>
      <c r="E19" s="22"/>
      <c r="F19" s="22"/>
      <c r="G19" s="22"/>
      <c r="H19" s="22"/>
      <c r="I19" s="24"/>
      <c r="J19" s="24"/>
      <c r="K19" s="25"/>
      <c r="L19" s="25"/>
      <c r="M19" s="25"/>
      <c r="N19" s="26"/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5"/>
      <c r="L20" s="25"/>
      <c r="M20" s="25"/>
      <c r="N20" s="26"/>
    </row>
    <row r="21" spans="1:14" ht="12.75">
      <c r="A21" s="22"/>
      <c r="B21" s="23"/>
      <c r="C21" s="22"/>
      <c r="D21" s="22"/>
      <c r="E21" s="22"/>
      <c r="F21" s="22"/>
      <c r="G21" s="22"/>
      <c r="H21" s="22"/>
      <c r="I21" s="24"/>
      <c r="J21" s="24"/>
      <c r="K21" s="27"/>
      <c r="L21" s="27"/>
      <c r="M21" s="27"/>
      <c r="N21" s="24"/>
    </row>
    <row r="22" spans="1:14" ht="12.75">
      <c r="A22" s="22"/>
      <c r="B22" s="28" t="s">
        <v>7</v>
      </c>
      <c r="C22" s="22"/>
      <c r="D22" s="22"/>
      <c r="E22" s="22"/>
      <c r="F22" s="22"/>
      <c r="G22" s="22"/>
      <c r="H22" s="22" t="s">
        <v>53</v>
      </c>
      <c r="I22" s="24"/>
      <c r="J22" s="24"/>
      <c r="K22" s="27"/>
      <c r="L22" s="27"/>
      <c r="M22" s="27"/>
      <c r="N22" s="24"/>
    </row>
    <row r="23" spans="1:14" ht="12.75">
      <c r="A23" s="29"/>
      <c r="B23" s="30" t="s">
        <v>8</v>
      </c>
      <c r="C23" s="3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2.75">
      <c r="A24" s="29"/>
      <c r="B24" s="32"/>
      <c r="C24" s="32"/>
      <c r="D24" s="32"/>
      <c r="E24" s="32"/>
      <c r="F24" s="32"/>
      <c r="G24" s="32"/>
      <c r="H24" s="22" t="s">
        <v>54</v>
      </c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55</v>
      </c>
      <c r="I25" s="32"/>
      <c r="J25" s="32"/>
      <c r="K25" s="32"/>
      <c r="L25" s="32"/>
      <c r="M25" s="32"/>
      <c r="N25" s="32"/>
    </row>
    <row r="26" spans="1:14" ht="12.75">
      <c r="A26" s="29"/>
      <c r="B26" s="32"/>
      <c r="C26" s="32"/>
      <c r="D26" s="32"/>
      <c r="E26" s="32"/>
      <c r="F26" s="32"/>
      <c r="G26" s="32"/>
      <c r="H26" s="22" t="s">
        <v>28</v>
      </c>
      <c r="I26" s="32"/>
      <c r="J26" s="32"/>
      <c r="K26" s="32"/>
      <c r="L26" s="32"/>
      <c r="M26" s="32"/>
      <c r="N26" s="32"/>
    </row>
    <row r="27" spans="1:14" ht="12.75">
      <c r="A27" s="29"/>
      <c r="B27" s="32"/>
      <c r="C27" s="32"/>
      <c r="D27" s="32"/>
      <c r="E27" s="32"/>
      <c r="F27" s="32"/>
      <c r="G27" s="32"/>
      <c r="H27" s="22"/>
      <c r="I27" s="32"/>
      <c r="J27" s="32"/>
      <c r="K27" s="32"/>
      <c r="L27" s="32"/>
      <c r="M27" s="32"/>
      <c r="N27" s="32"/>
    </row>
    <row r="28" spans="1:14" ht="12.75">
      <c r="A28" s="29"/>
      <c r="B28" s="32"/>
      <c r="C28" s="32"/>
      <c r="D28" s="32"/>
      <c r="E28" s="32"/>
      <c r="F28" s="32"/>
      <c r="G28" s="32"/>
      <c r="H28" s="22"/>
      <c r="I28" s="32"/>
      <c r="J28" s="32"/>
      <c r="K28" s="32"/>
      <c r="L28" s="32"/>
      <c r="M28" s="32"/>
      <c r="N28" s="32"/>
    </row>
    <row r="29" spans="1:14" ht="12.75">
      <c r="A29" s="29"/>
      <c r="B29" s="32"/>
      <c r="C29" s="32"/>
      <c r="D29" s="32"/>
      <c r="E29" s="32"/>
      <c r="F29" s="32"/>
      <c r="G29" s="32"/>
      <c r="H29" s="22"/>
      <c r="I29" s="32"/>
      <c r="J29" s="32"/>
      <c r="K29" s="32"/>
      <c r="L29" s="32"/>
      <c r="M29" s="32"/>
      <c r="N29" s="32"/>
    </row>
    <row r="30" spans="1:14" ht="12.75">
      <c r="A30" s="29"/>
      <c r="B30" s="32"/>
      <c r="C30" s="32"/>
      <c r="D30" s="32"/>
      <c r="E30" s="32"/>
      <c r="F30" s="32"/>
      <c r="G30" s="32"/>
      <c r="H30" s="22"/>
      <c r="I30" s="32"/>
      <c r="J30" s="32"/>
      <c r="K30" s="32"/>
      <c r="L30" s="32"/>
      <c r="M30" s="32"/>
      <c r="N30" s="32"/>
    </row>
    <row r="31" spans="1:14" ht="12.75">
      <c r="A31" s="29"/>
      <c r="B31" s="32"/>
      <c r="C31" s="32"/>
      <c r="D31" s="32"/>
      <c r="E31" s="32"/>
      <c r="F31" s="32"/>
      <c r="G31" s="32"/>
      <c r="H31" s="22"/>
      <c r="I31" s="32"/>
      <c r="J31" s="32"/>
      <c r="K31" s="32"/>
      <c r="L31" s="32"/>
      <c r="M31" s="32"/>
      <c r="N31" s="32"/>
    </row>
    <row r="32" spans="1:14" ht="12.75">
      <c r="A32" s="29"/>
      <c r="B32" s="32"/>
      <c r="C32" s="32"/>
      <c r="D32" s="32"/>
      <c r="E32" s="32"/>
      <c r="F32" s="32"/>
      <c r="G32" s="32"/>
      <c r="H32" s="22"/>
      <c r="I32" s="32"/>
      <c r="J32" s="32"/>
      <c r="K32" s="32"/>
      <c r="L32" s="32"/>
      <c r="M32" s="32"/>
      <c r="N32" s="32"/>
    </row>
    <row r="33" spans="1:1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</sheetData>
  <mergeCells count="10">
    <mergeCell ref="A12:N12"/>
    <mergeCell ref="A7:N7"/>
    <mergeCell ref="A8:J8"/>
    <mergeCell ref="A2:N2"/>
    <mergeCell ref="A4:N4"/>
    <mergeCell ref="A5:N5"/>
    <mergeCell ref="A6:N6"/>
    <mergeCell ref="A9:N9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2"/>
  <sheetViews>
    <sheetView zoomScale="90" zoomScaleNormal="90" workbookViewId="0">
      <selection activeCell="C15" sqref="C15:C19"/>
    </sheetView>
  </sheetViews>
  <sheetFormatPr defaultRowHeight="12"/>
  <cols>
    <col min="1" max="1" width="7.1640625" customWidth="1"/>
    <col min="3" max="3" width="30.6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36.1640625" customWidth="1"/>
    <col min="9" max="9" width="13.83203125" customWidth="1"/>
    <col min="10" max="11" width="13" customWidth="1"/>
    <col min="12" max="12" width="21.6640625" customWidth="1"/>
    <col min="13" max="13" width="20.6640625" customWidth="1"/>
    <col min="14" max="14" width="17.33203125" customWidth="1"/>
  </cols>
  <sheetData>
    <row r="2" spans="1:14" ht="14.25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>
      <c r="A4" s="44" t="s">
        <v>62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4.25">
      <c r="A5" s="44" t="s">
        <v>32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25">
      <c r="A6" s="45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33"/>
      <c r="L8" s="33"/>
      <c r="M8" s="33"/>
      <c r="N8" s="33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 t="s">
        <v>2</v>
      </c>
      <c r="D14" s="10" t="s">
        <v>12</v>
      </c>
      <c r="E14" s="9" t="s">
        <v>16</v>
      </c>
      <c r="F14" s="11" t="s">
        <v>13</v>
      </c>
      <c r="G14" s="11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12.75" customHeight="1">
      <c r="A15" s="13">
        <v>1</v>
      </c>
      <c r="B15" s="14" t="s">
        <v>56</v>
      </c>
      <c r="C15" s="15"/>
      <c r="D15" s="15" t="s">
        <v>15</v>
      </c>
      <c r="E15" s="15" t="s">
        <v>26</v>
      </c>
      <c r="F15" s="15" t="s">
        <v>27</v>
      </c>
      <c r="G15" s="15">
        <v>6</v>
      </c>
      <c r="H15" s="15" t="s">
        <v>28</v>
      </c>
      <c r="I15" s="13">
        <v>10</v>
      </c>
      <c r="J15" s="13">
        <v>0</v>
      </c>
      <c r="K15" s="16">
        <f>SUM(I15:J15)</f>
        <v>10</v>
      </c>
      <c r="L15" s="16">
        <v>70</v>
      </c>
      <c r="M15" s="16">
        <v>14</v>
      </c>
      <c r="N15" s="17" t="s">
        <v>19</v>
      </c>
    </row>
    <row r="16" spans="1:14" ht="12.75">
      <c r="A16" s="18">
        <v>2</v>
      </c>
      <c r="B16" s="14" t="s">
        <v>57</v>
      </c>
      <c r="C16" s="19"/>
      <c r="D16" s="15" t="s">
        <v>15</v>
      </c>
      <c r="E16" s="19" t="s">
        <v>26</v>
      </c>
      <c r="F16" s="19" t="s">
        <v>27</v>
      </c>
      <c r="G16" s="19">
        <v>6</v>
      </c>
      <c r="H16" s="19" t="s">
        <v>28</v>
      </c>
      <c r="I16" s="18">
        <v>5</v>
      </c>
      <c r="J16" s="18">
        <v>0</v>
      </c>
      <c r="K16" s="16">
        <f>SUM(I16:J16)</f>
        <v>5</v>
      </c>
      <c r="L16" s="16">
        <v>70</v>
      </c>
      <c r="M16" s="20">
        <v>7</v>
      </c>
      <c r="N16" s="21" t="s">
        <v>19</v>
      </c>
    </row>
    <row r="17" spans="1:14" ht="12.75">
      <c r="A17" s="18">
        <v>3</v>
      </c>
      <c r="B17" s="14" t="s">
        <v>58</v>
      </c>
      <c r="C17" s="19"/>
      <c r="D17" s="15" t="s">
        <v>15</v>
      </c>
      <c r="E17" s="19" t="s">
        <v>26</v>
      </c>
      <c r="F17" s="19" t="s">
        <v>27</v>
      </c>
      <c r="G17" s="19">
        <v>6</v>
      </c>
      <c r="H17" s="19" t="s">
        <v>28</v>
      </c>
      <c r="I17" s="18">
        <v>15</v>
      </c>
      <c r="J17" s="18">
        <v>0</v>
      </c>
      <c r="K17" s="16">
        <f>SUM(I17:J17)</f>
        <v>15</v>
      </c>
      <c r="L17" s="16">
        <v>70</v>
      </c>
      <c r="M17" s="20">
        <v>21</v>
      </c>
      <c r="N17" s="21" t="s">
        <v>19</v>
      </c>
    </row>
    <row r="18" spans="1:14" ht="12.75">
      <c r="A18" s="18">
        <v>4</v>
      </c>
      <c r="B18" s="14" t="s">
        <v>59</v>
      </c>
      <c r="C18" s="19"/>
      <c r="D18" s="15" t="s">
        <v>15</v>
      </c>
      <c r="E18" s="19" t="s">
        <v>26</v>
      </c>
      <c r="F18" s="19" t="s">
        <v>27</v>
      </c>
      <c r="G18" s="19">
        <v>6</v>
      </c>
      <c r="H18" s="19" t="s">
        <v>28</v>
      </c>
      <c r="I18" s="18">
        <v>15</v>
      </c>
      <c r="J18" s="18">
        <v>30</v>
      </c>
      <c r="K18" s="16">
        <f>SUM(I18:J18)</f>
        <v>45</v>
      </c>
      <c r="L18" s="16">
        <v>70</v>
      </c>
      <c r="M18" s="20">
        <v>64</v>
      </c>
      <c r="N18" s="21" t="s">
        <v>37</v>
      </c>
    </row>
    <row r="19" spans="1:14" ht="12.75">
      <c r="A19" s="18">
        <v>5</v>
      </c>
      <c r="B19" s="14" t="s">
        <v>60</v>
      </c>
      <c r="C19" s="19"/>
      <c r="D19" s="15" t="s">
        <v>15</v>
      </c>
      <c r="E19" s="19" t="s">
        <v>26</v>
      </c>
      <c r="F19" s="19" t="s">
        <v>27</v>
      </c>
      <c r="G19" s="19">
        <v>6</v>
      </c>
      <c r="H19" s="19" t="s">
        <v>28</v>
      </c>
      <c r="I19" s="18">
        <v>10</v>
      </c>
      <c r="J19" s="18">
        <v>10</v>
      </c>
      <c r="K19" s="16">
        <f>SUM(I19:J19)</f>
        <v>20</v>
      </c>
      <c r="L19" s="16">
        <v>70</v>
      </c>
      <c r="M19" s="20">
        <v>28</v>
      </c>
      <c r="N19" s="21" t="s">
        <v>19</v>
      </c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5"/>
      <c r="L20" s="25"/>
      <c r="M20" s="25"/>
      <c r="N20" s="26"/>
    </row>
    <row r="21" spans="1:14" ht="12.75">
      <c r="A21" s="22"/>
      <c r="B21" s="23"/>
      <c r="C21" s="22"/>
      <c r="D21" s="22"/>
      <c r="E21" s="22"/>
      <c r="F21" s="22"/>
      <c r="G21" s="22"/>
      <c r="H21" s="22"/>
      <c r="I21" s="24"/>
      <c r="J21" s="24"/>
      <c r="K21" s="27"/>
      <c r="L21" s="27"/>
      <c r="M21" s="27"/>
      <c r="N21" s="24"/>
    </row>
    <row r="22" spans="1:14" ht="12.75">
      <c r="A22" s="22"/>
      <c r="B22" s="28" t="s">
        <v>7</v>
      </c>
      <c r="C22" s="22"/>
      <c r="D22" s="22"/>
      <c r="E22" s="22"/>
      <c r="F22" s="22"/>
      <c r="G22" s="22"/>
      <c r="H22" s="22"/>
      <c r="I22" s="24"/>
      <c r="J22" s="24"/>
      <c r="K22" s="27"/>
      <c r="L22" s="27"/>
      <c r="M22" s="27"/>
      <c r="N22" s="24"/>
    </row>
    <row r="23" spans="1:14" ht="12.75">
      <c r="A23" s="29"/>
      <c r="B23" s="30" t="s">
        <v>8</v>
      </c>
      <c r="C23" s="31"/>
      <c r="D23" s="5"/>
      <c r="E23" s="5"/>
      <c r="F23" s="5"/>
      <c r="G23" s="5"/>
      <c r="H23" s="22" t="s">
        <v>53</v>
      </c>
      <c r="I23" s="5"/>
      <c r="J23" s="5"/>
      <c r="K23" s="5"/>
      <c r="L23" s="5"/>
      <c r="M23" s="5"/>
      <c r="N23" s="5"/>
    </row>
    <row r="24" spans="1:14" ht="12.75">
      <c r="A24" s="29"/>
      <c r="B24" s="32"/>
      <c r="C24" s="32"/>
      <c r="D24" s="32"/>
      <c r="E24" s="32"/>
      <c r="F24" s="32"/>
      <c r="G24" s="32"/>
      <c r="H24" s="5"/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54</v>
      </c>
      <c r="I25" s="32"/>
      <c r="J25" s="32"/>
      <c r="K25" s="32"/>
      <c r="L25" s="32"/>
      <c r="M25" s="32"/>
      <c r="N25" s="32"/>
    </row>
    <row r="26" spans="1:14" ht="12.75">
      <c r="A26" s="29"/>
      <c r="B26" s="32"/>
      <c r="C26" s="32"/>
      <c r="D26" s="32"/>
      <c r="E26" s="32"/>
      <c r="F26" s="32"/>
      <c r="G26" s="32"/>
      <c r="H26" s="22" t="s">
        <v>55</v>
      </c>
      <c r="I26" s="32"/>
      <c r="J26" s="32"/>
      <c r="K26" s="32"/>
      <c r="L26" s="32"/>
      <c r="M26" s="32"/>
      <c r="N26" s="32"/>
    </row>
    <row r="27" spans="1:14" ht="12.75">
      <c r="A27" s="29"/>
      <c r="B27" s="32"/>
      <c r="C27" s="32"/>
      <c r="D27" s="32"/>
      <c r="E27" s="32"/>
      <c r="F27" s="32"/>
      <c r="G27" s="32"/>
      <c r="H27" s="22" t="s">
        <v>28</v>
      </c>
      <c r="I27" s="32"/>
      <c r="J27" s="32"/>
      <c r="K27" s="32"/>
      <c r="L27" s="32"/>
      <c r="M27" s="32"/>
      <c r="N27" s="32"/>
    </row>
    <row r="28" spans="1:14" ht="12.75">
      <c r="A28" s="29"/>
      <c r="B28" s="32"/>
      <c r="C28" s="32"/>
      <c r="D28" s="32"/>
      <c r="E28" s="32"/>
      <c r="F28" s="32"/>
      <c r="G28" s="32"/>
      <c r="H28" s="22"/>
      <c r="I28" s="32"/>
      <c r="J28" s="32"/>
      <c r="K28" s="32"/>
      <c r="L28" s="32"/>
      <c r="M28" s="32"/>
      <c r="N28" s="32"/>
    </row>
    <row r="29" spans="1:14" ht="12.75">
      <c r="A29" s="29"/>
      <c r="B29" s="32"/>
      <c r="C29" s="32"/>
      <c r="D29" s="32"/>
      <c r="E29" s="32"/>
      <c r="F29" s="32"/>
      <c r="G29" s="32"/>
      <c r="H29" s="22"/>
      <c r="I29" s="32"/>
      <c r="J29" s="32"/>
      <c r="K29" s="32"/>
      <c r="L29" s="32"/>
      <c r="M29" s="32"/>
      <c r="N29" s="32"/>
    </row>
    <row r="30" spans="1:14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</row>
    <row r="32" spans="1:14" ht="12.75"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1"/>
  <sheetViews>
    <sheetView zoomScale="90" zoomScaleNormal="90" workbookViewId="0">
      <selection activeCell="C15" sqref="C15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8.5" customWidth="1"/>
    <col min="9" max="9" width="13.83203125" customWidth="1"/>
    <col min="10" max="11" width="13" customWidth="1"/>
    <col min="12" max="12" width="21.6640625" customWidth="1"/>
    <col min="13" max="13" width="21.1640625" customWidth="1"/>
    <col min="14" max="14" width="17.33203125" customWidth="1"/>
  </cols>
  <sheetData>
    <row r="2" spans="1:14" ht="14.25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4" t="s">
        <v>64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4.25">
      <c r="A5" s="44" t="s">
        <v>84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25">
      <c r="A6" s="45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41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>
      <c r="A8" s="42" t="s">
        <v>42</v>
      </c>
      <c r="B8" s="42"/>
      <c r="C8" s="42"/>
      <c r="D8" s="42"/>
      <c r="E8" s="42"/>
      <c r="F8" s="42"/>
      <c r="G8" s="42"/>
      <c r="H8" s="42"/>
      <c r="I8" s="42"/>
      <c r="J8" s="42"/>
      <c r="K8" s="33"/>
      <c r="L8" s="33"/>
      <c r="M8" s="33"/>
      <c r="N8" s="33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 t="s">
        <v>2</v>
      </c>
      <c r="D14" s="10" t="s">
        <v>12</v>
      </c>
      <c r="E14" s="9" t="s">
        <v>16</v>
      </c>
      <c r="F14" s="11" t="s">
        <v>13</v>
      </c>
      <c r="G14" s="11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25.5">
      <c r="A15" s="13">
        <v>1</v>
      </c>
      <c r="B15" s="14" t="s">
        <v>65</v>
      </c>
      <c r="C15" s="15"/>
      <c r="D15" s="15" t="s">
        <v>15</v>
      </c>
      <c r="E15" s="15" t="s">
        <v>26</v>
      </c>
      <c r="F15" s="15" t="s">
        <v>38</v>
      </c>
      <c r="G15" s="15" t="s">
        <v>38</v>
      </c>
      <c r="H15" s="15" t="s">
        <v>39</v>
      </c>
      <c r="I15" s="13">
        <v>26</v>
      </c>
      <c r="J15" s="13">
        <v>27</v>
      </c>
      <c r="K15" s="16">
        <f>SUM(I15:J15)</f>
        <v>53</v>
      </c>
      <c r="L15" s="16">
        <v>70</v>
      </c>
      <c r="M15" s="16">
        <v>76</v>
      </c>
      <c r="N15" s="17" t="s">
        <v>22</v>
      </c>
    </row>
    <row r="16" spans="1:14" ht="25.5">
      <c r="A16" s="18">
        <v>2</v>
      </c>
      <c r="B16" s="14" t="s">
        <v>66</v>
      </c>
      <c r="C16" s="19"/>
      <c r="D16" s="15" t="s">
        <v>15</v>
      </c>
      <c r="E16" s="19" t="s">
        <v>26</v>
      </c>
      <c r="F16" s="19" t="s">
        <v>38</v>
      </c>
      <c r="G16" s="19" t="s">
        <v>38</v>
      </c>
      <c r="H16" s="19" t="s">
        <v>39</v>
      </c>
      <c r="I16" s="18">
        <v>26</v>
      </c>
      <c r="J16" s="18">
        <v>17</v>
      </c>
      <c r="K16" s="16">
        <f>SUM(I16:J16)</f>
        <v>43</v>
      </c>
      <c r="L16" s="16">
        <v>70</v>
      </c>
      <c r="M16" s="20">
        <v>61</v>
      </c>
      <c r="N16" s="21" t="s">
        <v>19</v>
      </c>
    </row>
    <row r="17" spans="1:14" ht="25.5">
      <c r="A17" s="18">
        <v>3</v>
      </c>
      <c r="B17" s="14" t="s">
        <v>67</v>
      </c>
      <c r="C17" s="19"/>
      <c r="D17" s="15" t="s">
        <v>15</v>
      </c>
      <c r="E17" s="19" t="s">
        <v>26</v>
      </c>
      <c r="F17" s="19" t="s">
        <v>40</v>
      </c>
      <c r="G17" s="19" t="s">
        <v>40</v>
      </c>
      <c r="H17" s="19" t="s">
        <v>39</v>
      </c>
      <c r="I17" s="18">
        <v>13</v>
      </c>
      <c r="J17" s="18">
        <v>20</v>
      </c>
      <c r="K17" s="16">
        <f>SUM(I17:J17)</f>
        <v>33</v>
      </c>
      <c r="L17" s="16">
        <v>70</v>
      </c>
      <c r="M17" s="20">
        <v>47</v>
      </c>
      <c r="N17" s="21" t="s">
        <v>19</v>
      </c>
    </row>
    <row r="18" spans="1:14" ht="25.5">
      <c r="A18" s="18">
        <v>4</v>
      </c>
      <c r="B18" s="14" t="s">
        <v>68</v>
      </c>
      <c r="C18" s="19"/>
      <c r="D18" s="19" t="s">
        <v>15</v>
      </c>
      <c r="E18" s="19" t="s">
        <v>26</v>
      </c>
      <c r="F18" s="19" t="s">
        <v>40</v>
      </c>
      <c r="G18" s="19" t="s">
        <v>40</v>
      </c>
      <c r="H18" s="19" t="s">
        <v>39</v>
      </c>
      <c r="I18" s="18">
        <v>12</v>
      </c>
      <c r="J18" s="18">
        <v>20</v>
      </c>
      <c r="K18" s="16">
        <f>SUM(I18:J18)</f>
        <v>32</v>
      </c>
      <c r="L18" s="16">
        <v>70</v>
      </c>
      <c r="M18" s="20">
        <v>46</v>
      </c>
      <c r="N18" s="21" t="s">
        <v>19</v>
      </c>
    </row>
    <row r="19" spans="1:14" ht="12.75">
      <c r="A19" s="22"/>
      <c r="B19" s="23"/>
      <c r="C19" s="22"/>
      <c r="D19" s="22"/>
      <c r="E19" s="22"/>
      <c r="F19" s="22"/>
      <c r="G19" s="22"/>
      <c r="H19" s="22"/>
      <c r="I19" s="24"/>
      <c r="J19" s="24"/>
      <c r="K19" s="25"/>
      <c r="L19" s="25"/>
      <c r="M19" s="25"/>
      <c r="N19" s="26"/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7"/>
      <c r="L20" s="27"/>
      <c r="M20" s="27"/>
      <c r="N20" s="24"/>
    </row>
    <row r="21" spans="1:14" ht="12.75">
      <c r="A21" s="22"/>
      <c r="B21" s="28" t="s">
        <v>7</v>
      </c>
      <c r="C21" s="22"/>
      <c r="D21" s="22"/>
      <c r="E21" s="22"/>
      <c r="F21" s="22"/>
      <c r="G21" s="22"/>
      <c r="H21" s="22" t="s">
        <v>53</v>
      </c>
      <c r="I21" s="24"/>
      <c r="J21" s="24"/>
      <c r="K21" s="27"/>
      <c r="L21" s="27"/>
      <c r="M21" s="27"/>
      <c r="N21" s="24"/>
    </row>
    <row r="22" spans="1:14" ht="12.75">
      <c r="A22" s="29"/>
      <c r="B22" s="30" t="s">
        <v>8</v>
      </c>
      <c r="C22" s="3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>
      <c r="A23" s="29"/>
      <c r="B23" s="32"/>
      <c r="C23" s="32"/>
      <c r="D23" s="32"/>
      <c r="E23" s="32"/>
      <c r="F23" s="32"/>
      <c r="G23" s="32"/>
      <c r="H23" s="22" t="s">
        <v>54</v>
      </c>
      <c r="I23" s="32"/>
      <c r="J23" s="32"/>
      <c r="K23" s="32"/>
      <c r="L23" s="32"/>
      <c r="M23" s="32"/>
      <c r="N23" s="32"/>
    </row>
    <row r="24" spans="1:14" ht="12.75">
      <c r="A24" s="29"/>
      <c r="B24" s="32"/>
      <c r="C24" s="32"/>
      <c r="D24" s="32"/>
      <c r="E24" s="32"/>
      <c r="F24" s="32"/>
      <c r="G24" s="32"/>
      <c r="H24" s="22" t="s">
        <v>55</v>
      </c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28</v>
      </c>
      <c r="I25" s="32"/>
      <c r="J25" s="32"/>
      <c r="K25" s="32"/>
      <c r="L25" s="32"/>
      <c r="M25" s="32"/>
      <c r="N25" s="32"/>
    </row>
    <row r="26" spans="1:14" ht="12.75">
      <c r="A26" s="29"/>
      <c r="B26" s="32"/>
      <c r="C26" s="32"/>
      <c r="D26" s="32"/>
      <c r="E26" s="32"/>
      <c r="F26" s="32"/>
      <c r="G26" s="32"/>
      <c r="H26" s="22"/>
      <c r="I26" s="32"/>
      <c r="J26" s="32"/>
      <c r="K26" s="32"/>
      <c r="L26" s="32"/>
      <c r="M26" s="32"/>
      <c r="N26" s="32"/>
    </row>
    <row r="27" spans="1:14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</row>
    <row r="28" spans="1:14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</row>
    <row r="29" spans="1:14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</row>
    <row r="30" spans="1:14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1"/>
  <sheetViews>
    <sheetView zoomScale="90" zoomScaleNormal="90" workbookViewId="0">
      <selection activeCell="E26" sqref="E26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33" customWidth="1"/>
    <col min="9" max="9" width="13.83203125" customWidth="1"/>
    <col min="10" max="11" width="13" customWidth="1"/>
    <col min="12" max="12" width="22.5" customWidth="1"/>
    <col min="13" max="13" width="22.1640625" customWidth="1"/>
    <col min="14" max="14" width="17.33203125" customWidth="1"/>
  </cols>
  <sheetData>
    <row r="2" spans="1:14" ht="14.25">
      <c r="A2" s="43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4" t="s">
        <v>77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">
      <c r="A5" s="44" t="s">
        <v>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5">
      <c r="A6" s="45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83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33"/>
      <c r="L8" s="33"/>
      <c r="M8" s="33"/>
      <c r="N8" s="33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 t="s">
        <v>2</v>
      </c>
      <c r="D14" s="38" t="s">
        <v>12</v>
      </c>
      <c r="E14" s="39" t="s">
        <v>16</v>
      </c>
      <c r="F14" s="40" t="s">
        <v>13</v>
      </c>
      <c r="G14" s="40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12.75">
      <c r="A15" s="13">
        <v>1</v>
      </c>
      <c r="B15" s="14" t="s">
        <v>78</v>
      </c>
      <c r="C15" s="36"/>
      <c r="D15" s="19" t="s">
        <v>15</v>
      </c>
      <c r="E15" s="19" t="s">
        <v>26</v>
      </c>
      <c r="F15" s="19" t="s">
        <v>21</v>
      </c>
      <c r="G15" s="19" t="s">
        <v>21</v>
      </c>
      <c r="H15" s="37" t="str">
        <f>'5 класс'!$H$15</f>
        <v>Маркова Ольга Вадимовна</v>
      </c>
      <c r="I15" s="13">
        <v>15</v>
      </c>
      <c r="J15" s="13">
        <v>10</v>
      </c>
      <c r="K15" s="16">
        <f>SUM(I15:J15)</f>
        <v>25</v>
      </c>
      <c r="L15" s="16">
        <v>70</v>
      </c>
      <c r="M15" s="16">
        <v>32</v>
      </c>
      <c r="N15" s="17" t="s">
        <v>19</v>
      </c>
    </row>
    <row r="16" spans="1:14" ht="12.75">
      <c r="A16" s="18">
        <v>2</v>
      </c>
      <c r="B16" s="14" t="s">
        <v>79</v>
      </c>
      <c r="C16" s="34"/>
      <c r="D16" s="19" t="s">
        <v>15</v>
      </c>
      <c r="E16" s="19" t="s">
        <v>26</v>
      </c>
      <c r="F16" s="19" t="s">
        <v>21</v>
      </c>
      <c r="G16" s="19" t="s">
        <v>21</v>
      </c>
      <c r="H16" s="35" t="str">
        <f>'5 класс'!$H$15</f>
        <v>Маркова Ольга Вадимовна</v>
      </c>
      <c r="I16" s="18">
        <v>15</v>
      </c>
      <c r="J16" s="18">
        <v>15</v>
      </c>
      <c r="K16" s="16">
        <f>SUM(I16:J16)</f>
        <v>30</v>
      </c>
      <c r="L16" s="16">
        <v>70</v>
      </c>
      <c r="M16" s="20">
        <v>42</v>
      </c>
      <c r="N16" s="21" t="s">
        <v>19</v>
      </c>
    </row>
    <row r="17" spans="1:14" ht="12.75">
      <c r="A17" s="18">
        <v>3</v>
      </c>
      <c r="B17" s="14" t="s">
        <v>80</v>
      </c>
      <c r="C17" s="34"/>
      <c r="D17" s="19" t="s">
        <v>15</v>
      </c>
      <c r="E17" s="19" t="s">
        <v>26</v>
      </c>
      <c r="F17" s="19" t="s">
        <v>21</v>
      </c>
      <c r="G17" s="19" t="s">
        <v>21</v>
      </c>
      <c r="H17" s="35" t="str">
        <f>'5 класс'!$H$15</f>
        <v>Маркова Ольга Вадимовна</v>
      </c>
      <c r="I17" s="18">
        <v>30</v>
      </c>
      <c r="J17" s="18">
        <v>30</v>
      </c>
      <c r="K17" s="16">
        <f>SUM(I17:J17)</f>
        <v>60</v>
      </c>
      <c r="L17" s="16">
        <v>70</v>
      </c>
      <c r="M17" s="20">
        <v>85</v>
      </c>
      <c r="N17" s="21" t="s">
        <v>22</v>
      </c>
    </row>
    <row r="18" spans="1:14" ht="12.75">
      <c r="A18" s="22"/>
      <c r="B18" s="23"/>
      <c r="C18" s="22"/>
      <c r="D18" s="22"/>
      <c r="E18" s="22"/>
      <c r="F18" s="22"/>
      <c r="G18" s="22"/>
      <c r="H18" s="22"/>
      <c r="I18" s="24"/>
      <c r="J18" s="24"/>
      <c r="K18" s="25"/>
      <c r="L18" s="25"/>
      <c r="M18" s="25"/>
      <c r="N18" s="26"/>
    </row>
    <row r="19" spans="1:14" ht="12.75">
      <c r="A19" s="22"/>
      <c r="B19" s="23"/>
      <c r="C19" s="22"/>
      <c r="D19" s="22"/>
      <c r="E19" s="22"/>
      <c r="F19" s="22"/>
      <c r="G19" s="22"/>
      <c r="H19" s="22"/>
      <c r="I19" s="24"/>
      <c r="J19" s="24"/>
      <c r="K19" s="25"/>
      <c r="L19" s="25"/>
      <c r="M19" s="25"/>
      <c r="N19" s="26"/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7"/>
      <c r="L20" s="27"/>
      <c r="M20" s="27"/>
      <c r="N20" s="24"/>
    </row>
    <row r="21" spans="1:14" ht="12.75">
      <c r="A21" s="22"/>
      <c r="B21" s="28" t="s">
        <v>7</v>
      </c>
      <c r="C21" s="22"/>
      <c r="D21" s="22"/>
      <c r="E21" s="22"/>
      <c r="F21" s="22"/>
      <c r="G21" s="22"/>
      <c r="H21" s="22" t="s">
        <v>53</v>
      </c>
      <c r="I21" s="24"/>
      <c r="J21" s="24"/>
      <c r="K21" s="27"/>
      <c r="L21" s="27"/>
      <c r="M21" s="27"/>
      <c r="N21" s="24"/>
    </row>
    <row r="22" spans="1:14" ht="12.75">
      <c r="A22" s="29"/>
      <c r="B22" s="30" t="s">
        <v>8</v>
      </c>
      <c r="C22" s="3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>
      <c r="A23" s="29"/>
      <c r="B23" s="32"/>
      <c r="C23" s="32"/>
      <c r="D23" s="32"/>
      <c r="E23" s="32"/>
      <c r="F23" s="32"/>
      <c r="G23" s="32"/>
      <c r="H23" s="22" t="s">
        <v>54</v>
      </c>
      <c r="I23" s="32"/>
      <c r="J23" s="32"/>
      <c r="K23" s="32"/>
      <c r="L23" s="32"/>
      <c r="M23" s="32"/>
      <c r="N23" s="32"/>
    </row>
    <row r="24" spans="1:14" ht="12.75">
      <c r="A24" s="29"/>
      <c r="B24" s="32"/>
      <c r="C24" s="32"/>
      <c r="D24" s="32"/>
      <c r="E24" s="32"/>
      <c r="F24" s="32"/>
      <c r="G24" s="32"/>
      <c r="H24" s="22" t="s">
        <v>55</v>
      </c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28</v>
      </c>
      <c r="I25" s="32"/>
      <c r="J25" s="32"/>
      <c r="K25" s="32"/>
      <c r="L25" s="32"/>
      <c r="M25" s="32"/>
      <c r="N25" s="32"/>
    </row>
    <row r="26" spans="1:14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</row>
    <row r="27" spans="1:14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</row>
    <row r="28" spans="1:14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</row>
    <row r="29" spans="1:14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</row>
    <row r="30" spans="1:14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1"/>
  <sheetViews>
    <sheetView zoomScale="90" zoomScaleNormal="90" workbookViewId="0">
      <selection activeCell="D26" sqref="D26"/>
    </sheetView>
  </sheetViews>
  <sheetFormatPr defaultRowHeight="12"/>
  <cols>
    <col min="1" max="1" width="7.1640625" customWidth="1"/>
    <col min="3" max="3" width="30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33" customWidth="1"/>
    <col min="9" max="9" width="13.83203125" customWidth="1"/>
    <col min="10" max="11" width="13" customWidth="1"/>
    <col min="12" max="13" width="21.6640625" customWidth="1"/>
    <col min="14" max="14" width="17.33203125" customWidth="1"/>
  </cols>
  <sheetData>
    <row r="2" spans="1:14" ht="14.25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4" t="s">
        <v>86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4.25">
      <c r="A5" s="44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25">
      <c r="A6" s="45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33"/>
      <c r="L8" s="33"/>
      <c r="M8" s="33"/>
      <c r="N8" s="33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 t="s">
        <v>2</v>
      </c>
      <c r="D14" s="10" t="s">
        <v>12</v>
      </c>
      <c r="E14" s="9" t="s">
        <v>16</v>
      </c>
      <c r="F14" s="11" t="s">
        <v>13</v>
      </c>
      <c r="G14" s="11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12.75">
      <c r="A15" s="13">
        <v>1</v>
      </c>
      <c r="B15" s="14" t="s">
        <v>87</v>
      </c>
      <c r="C15" s="15"/>
      <c r="D15" s="15" t="s">
        <v>15</v>
      </c>
      <c r="E15" s="15" t="s">
        <v>29</v>
      </c>
      <c r="F15" s="15" t="s">
        <v>30</v>
      </c>
      <c r="G15" s="15">
        <v>9</v>
      </c>
      <c r="H15" s="15" t="s">
        <v>28</v>
      </c>
      <c r="I15" s="13">
        <v>5</v>
      </c>
      <c r="J15" s="13">
        <v>0</v>
      </c>
      <c r="K15" s="16">
        <f>SUM(I15:J15)</f>
        <v>5</v>
      </c>
      <c r="L15" s="16">
        <v>100</v>
      </c>
      <c r="M15" s="16">
        <v>5</v>
      </c>
      <c r="N15" s="17" t="s">
        <v>19</v>
      </c>
    </row>
    <row r="16" spans="1:14" ht="12.75">
      <c r="A16" s="18">
        <v>2</v>
      </c>
      <c r="B16" s="14" t="s">
        <v>88</v>
      </c>
      <c r="C16" s="19"/>
      <c r="D16" s="15" t="s">
        <v>15</v>
      </c>
      <c r="E16" s="19" t="s">
        <v>29</v>
      </c>
      <c r="F16" s="19" t="s">
        <v>31</v>
      </c>
      <c r="G16" s="19">
        <v>9</v>
      </c>
      <c r="H16" s="19" t="s">
        <v>28</v>
      </c>
      <c r="I16" s="18">
        <v>30</v>
      </c>
      <c r="J16" s="18">
        <v>0</v>
      </c>
      <c r="K16" s="16">
        <f>SUM(I16:J16)</f>
        <v>30</v>
      </c>
      <c r="L16" s="16">
        <v>100</v>
      </c>
      <c r="M16" s="20">
        <v>30</v>
      </c>
      <c r="N16" s="21" t="s">
        <v>19</v>
      </c>
    </row>
    <row r="17" spans="1:14" ht="12.75">
      <c r="A17" s="18">
        <v>3</v>
      </c>
      <c r="B17" s="14" t="s">
        <v>89</v>
      </c>
      <c r="C17" s="19"/>
      <c r="D17" s="15" t="s">
        <v>15</v>
      </c>
      <c r="E17" s="19" t="s">
        <v>29</v>
      </c>
      <c r="F17" s="19" t="s">
        <v>30</v>
      </c>
      <c r="G17" s="19">
        <v>9</v>
      </c>
      <c r="H17" s="19" t="s">
        <v>28</v>
      </c>
      <c r="I17" s="18">
        <v>10</v>
      </c>
      <c r="J17" s="18">
        <v>7</v>
      </c>
      <c r="K17" s="16">
        <f>SUM(I17:J17)</f>
        <v>17</v>
      </c>
      <c r="L17" s="16">
        <v>100</v>
      </c>
      <c r="M17" s="20">
        <v>17</v>
      </c>
      <c r="N17" s="21" t="s">
        <v>19</v>
      </c>
    </row>
    <row r="18" spans="1:14" ht="12.75">
      <c r="A18" s="18">
        <v>4</v>
      </c>
      <c r="B18" s="14" t="s">
        <v>90</v>
      </c>
      <c r="C18" s="19"/>
      <c r="D18" s="15" t="s">
        <v>15</v>
      </c>
      <c r="E18" s="19" t="s">
        <v>29</v>
      </c>
      <c r="F18" s="19" t="s">
        <v>30</v>
      </c>
      <c r="G18" s="19">
        <v>9</v>
      </c>
      <c r="H18" s="19" t="s">
        <v>28</v>
      </c>
      <c r="I18" s="18">
        <v>35</v>
      </c>
      <c r="J18" s="18">
        <v>0</v>
      </c>
      <c r="K18" s="16">
        <f>SUM(I18:J18)</f>
        <v>35</v>
      </c>
      <c r="L18" s="16">
        <v>100</v>
      </c>
      <c r="M18" s="20">
        <v>35</v>
      </c>
      <c r="N18" s="21" t="s">
        <v>19</v>
      </c>
    </row>
    <row r="19" spans="1:14" ht="12.75">
      <c r="A19" s="22"/>
      <c r="B19" s="23"/>
      <c r="C19" s="22"/>
      <c r="D19" s="22"/>
      <c r="E19" s="22"/>
      <c r="F19" s="22"/>
      <c r="G19" s="22"/>
      <c r="H19" s="22"/>
      <c r="I19" s="24"/>
      <c r="J19" s="24"/>
      <c r="K19" s="25"/>
      <c r="L19" s="25"/>
      <c r="M19" s="25"/>
      <c r="N19" s="26"/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7"/>
      <c r="L20" s="27"/>
      <c r="M20" s="27"/>
      <c r="N20" s="24"/>
    </row>
    <row r="21" spans="1:14" ht="12.75">
      <c r="A21" s="22"/>
      <c r="B21" s="28" t="s">
        <v>7</v>
      </c>
      <c r="C21" s="22"/>
      <c r="D21" s="22"/>
      <c r="E21" s="22"/>
      <c r="F21" s="22"/>
      <c r="G21" s="22"/>
      <c r="H21" s="22" t="s">
        <v>53</v>
      </c>
      <c r="I21" s="24"/>
      <c r="J21" s="24"/>
      <c r="K21" s="27"/>
      <c r="L21" s="27"/>
      <c r="M21" s="27"/>
      <c r="N21" s="24"/>
    </row>
    <row r="22" spans="1:14" ht="12.75">
      <c r="A22" s="29"/>
      <c r="B22" s="30" t="s">
        <v>8</v>
      </c>
      <c r="C22" s="3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>
      <c r="A23" s="29"/>
      <c r="B23" s="32"/>
      <c r="C23" s="32"/>
      <c r="D23" s="32"/>
      <c r="E23" s="32"/>
      <c r="F23" s="32"/>
      <c r="G23" s="32"/>
      <c r="H23" s="22" t="s">
        <v>54</v>
      </c>
      <c r="I23" s="32"/>
      <c r="J23" s="32"/>
      <c r="K23" s="32"/>
      <c r="L23" s="32"/>
      <c r="M23" s="32"/>
      <c r="N23" s="32"/>
    </row>
    <row r="24" spans="1:14" ht="12.75">
      <c r="A24" s="29"/>
      <c r="B24" s="32"/>
      <c r="C24" s="32"/>
      <c r="D24" s="32"/>
      <c r="E24" s="32"/>
      <c r="F24" s="32"/>
      <c r="G24" s="32"/>
      <c r="H24" s="22" t="s">
        <v>55</v>
      </c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28</v>
      </c>
      <c r="I25" s="32"/>
      <c r="J25" s="32"/>
      <c r="K25" s="32"/>
      <c r="L25" s="32"/>
      <c r="M25" s="32"/>
      <c r="N25" s="32"/>
    </row>
    <row r="26" spans="1:14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</row>
    <row r="27" spans="1:14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</row>
    <row r="28" spans="1:14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</row>
    <row r="29" spans="1:14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</row>
    <row r="30" spans="1:14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1"/>
  <sheetViews>
    <sheetView zoomScale="90" zoomScaleNormal="90" workbookViewId="0">
      <selection activeCell="D28" sqref="D28"/>
    </sheetView>
  </sheetViews>
  <sheetFormatPr defaultRowHeight="12"/>
  <cols>
    <col min="1" max="1" width="7.1640625" customWidth="1"/>
    <col min="3" max="3" width="32.6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40" customWidth="1"/>
    <col min="9" max="9" width="13.83203125" customWidth="1"/>
    <col min="10" max="11" width="13" customWidth="1"/>
    <col min="12" max="12" width="22.5" customWidth="1"/>
    <col min="13" max="13" width="22.1640625" customWidth="1"/>
    <col min="14" max="14" width="17.33203125" customWidth="1"/>
  </cols>
  <sheetData>
    <row r="2" spans="1:14" ht="14.25">
      <c r="A2" s="43" t="s">
        <v>76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4" t="s">
        <v>77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">
      <c r="A5" s="44" t="s">
        <v>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25">
      <c r="A6" s="45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25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33"/>
      <c r="L8" s="33"/>
      <c r="M8" s="33"/>
      <c r="N8" s="33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 t="s">
        <v>2</v>
      </c>
      <c r="D14" s="10" t="s">
        <v>12</v>
      </c>
      <c r="E14" s="9" t="s">
        <v>16</v>
      </c>
      <c r="F14" s="11" t="s">
        <v>13</v>
      </c>
      <c r="G14" s="11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12.75">
      <c r="A15" s="13">
        <v>1</v>
      </c>
      <c r="B15" s="14" t="s">
        <v>73</v>
      </c>
      <c r="C15" s="15"/>
      <c r="D15" s="15" t="s">
        <v>15</v>
      </c>
      <c r="E15" s="15" t="s">
        <v>26</v>
      </c>
      <c r="F15" s="15" t="s">
        <v>23</v>
      </c>
      <c r="G15" s="15" t="s">
        <v>23</v>
      </c>
      <c r="H15" s="15" t="str">
        <f>'5 класс'!$H$15</f>
        <v>Маркова Ольга Вадимовна</v>
      </c>
      <c r="I15" s="13">
        <v>40</v>
      </c>
      <c r="J15" s="13">
        <v>20</v>
      </c>
      <c r="K15" s="16">
        <f>SUM(I15:J15)</f>
        <v>60</v>
      </c>
      <c r="L15" s="16">
        <v>100</v>
      </c>
      <c r="M15" s="16">
        <v>60</v>
      </c>
      <c r="N15" s="17" t="s">
        <v>22</v>
      </c>
    </row>
    <row r="16" spans="1:14" ht="12.75">
      <c r="A16" s="18">
        <v>2</v>
      </c>
      <c r="B16" s="14" t="s">
        <v>74</v>
      </c>
      <c r="C16" s="19"/>
      <c r="D16" s="15" t="s">
        <v>15</v>
      </c>
      <c r="E16" s="19" t="s">
        <v>26</v>
      </c>
      <c r="F16" s="19" t="s">
        <v>23</v>
      </c>
      <c r="G16" s="19" t="s">
        <v>23</v>
      </c>
      <c r="H16" s="19" t="str">
        <f>'5 класс'!$H$15</f>
        <v>Маркова Ольга Вадимовна</v>
      </c>
      <c r="I16" s="18">
        <v>40</v>
      </c>
      <c r="J16" s="18">
        <v>10</v>
      </c>
      <c r="K16" s="16">
        <f>SUM(I16:J16)</f>
        <v>50</v>
      </c>
      <c r="L16" s="16">
        <v>100</v>
      </c>
      <c r="M16" s="20">
        <v>50</v>
      </c>
      <c r="N16" s="21" t="s">
        <v>19</v>
      </c>
    </row>
    <row r="17" spans="1:14" ht="12.75">
      <c r="A17" s="18">
        <v>3</v>
      </c>
      <c r="B17" s="14" t="s">
        <v>75</v>
      </c>
      <c r="C17" s="19"/>
      <c r="D17" s="19" t="s">
        <v>15</v>
      </c>
      <c r="E17" s="19" t="s">
        <v>26</v>
      </c>
      <c r="F17" s="19" t="s">
        <v>23</v>
      </c>
      <c r="G17" s="19" t="s">
        <v>23</v>
      </c>
      <c r="H17" s="19" t="str">
        <f>'5 класс'!$H$15</f>
        <v>Маркова Ольга Вадимовна</v>
      </c>
      <c r="I17" s="18">
        <v>30</v>
      </c>
      <c r="J17" s="18">
        <v>10</v>
      </c>
      <c r="K17" s="16">
        <f>SUM(I17:J17)</f>
        <v>40</v>
      </c>
      <c r="L17" s="16">
        <v>100</v>
      </c>
      <c r="M17" s="20">
        <v>40</v>
      </c>
      <c r="N17" s="21" t="s">
        <v>19</v>
      </c>
    </row>
    <row r="18" spans="1:14" ht="12.75">
      <c r="A18" s="22"/>
      <c r="B18" s="23"/>
      <c r="C18" s="22"/>
      <c r="D18" s="22"/>
      <c r="E18" s="22"/>
      <c r="F18" s="22"/>
      <c r="G18" s="22"/>
      <c r="H18" s="22"/>
      <c r="I18" s="24"/>
      <c r="J18" s="24"/>
      <c r="K18" s="25"/>
      <c r="L18" s="25"/>
      <c r="M18" s="25"/>
      <c r="N18" s="26"/>
    </row>
    <row r="19" spans="1:14" ht="12.75">
      <c r="A19" s="22"/>
      <c r="B19" s="23"/>
      <c r="C19" s="22"/>
      <c r="D19" s="22"/>
      <c r="E19" s="22"/>
      <c r="F19" s="22"/>
      <c r="G19" s="22"/>
      <c r="H19" s="22"/>
      <c r="I19" s="24"/>
      <c r="J19" s="24"/>
      <c r="K19" s="25"/>
      <c r="L19" s="25"/>
      <c r="M19" s="25"/>
      <c r="N19" s="26"/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7"/>
      <c r="L20" s="27"/>
      <c r="M20" s="27"/>
      <c r="N20" s="24"/>
    </row>
    <row r="21" spans="1:14" ht="12.75">
      <c r="A21" s="22"/>
      <c r="B21" s="28" t="s">
        <v>7</v>
      </c>
      <c r="C21" s="22"/>
      <c r="D21" s="22"/>
      <c r="E21" s="22"/>
      <c r="F21" s="22"/>
      <c r="G21" s="22"/>
      <c r="H21" s="22" t="s">
        <v>53</v>
      </c>
      <c r="I21" s="24"/>
      <c r="J21" s="24"/>
      <c r="K21" s="27"/>
      <c r="L21" s="27"/>
      <c r="M21" s="27"/>
      <c r="N21" s="24"/>
    </row>
    <row r="22" spans="1:14" ht="12.75">
      <c r="A22" s="29"/>
      <c r="B22" s="30" t="s">
        <v>8</v>
      </c>
      <c r="C22" s="3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>
      <c r="A23" s="29"/>
      <c r="B23" s="32"/>
      <c r="C23" s="32"/>
      <c r="D23" s="32"/>
      <c r="E23" s="32"/>
      <c r="F23" s="32"/>
      <c r="G23" s="32"/>
      <c r="H23" s="22" t="s">
        <v>54</v>
      </c>
      <c r="I23" s="32"/>
      <c r="J23" s="32"/>
      <c r="K23" s="32"/>
      <c r="L23" s="32"/>
      <c r="M23" s="32"/>
      <c r="N23" s="32"/>
    </row>
    <row r="24" spans="1:14" ht="12.75">
      <c r="A24" s="29"/>
      <c r="B24" s="32"/>
      <c r="C24" s="32"/>
      <c r="D24" s="32"/>
      <c r="E24" s="32"/>
      <c r="F24" s="32"/>
      <c r="G24" s="32"/>
      <c r="H24" s="22" t="s">
        <v>55</v>
      </c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28</v>
      </c>
      <c r="I25" s="32"/>
      <c r="J25" s="32"/>
      <c r="K25" s="32"/>
      <c r="L25" s="32"/>
      <c r="M25" s="32"/>
      <c r="N25" s="32"/>
    </row>
    <row r="26" spans="1:14" ht="12.75">
      <c r="A26" s="29"/>
      <c r="B26" s="32"/>
      <c r="C26" s="32"/>
      <c r="D26" s="32"/>
      <c r="E26" s="32"/>
      <c r="F26" s="32"/>
      <c r="G26" s="32"/>
      <c r="H26" s="22"/>
      <c r="I26" s="32"/>
      <c r="J26" s="32"/>
      <c r="K26" s="32"/>
      <c r="L26" s="32"/>
      <c r="M26" s="32"/>
      <c r="N26" s="32"/>
    </row>
    <row r="27" spans="1:14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</row>
    <row r="28" spans="1:14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</row>
    <row r="29" spans="1:14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</row>
    <row r="30" spans="1:14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1"/>
  <sheetViews>
    <sheetView tabSelected="1" zoomScale="90" zoomScaleNormal="90" workbookViewId="0">
      <selection activeCell="A2" sqref="A2:N2"/>
    </sheetView>
  </sheetViews>
  <sheetFormatPr defaultRowHeight="12"/>
  <cols>
    <col min="1" max="1" width="7.1640625" customWidth="1"/>
    <col min="3" max="3" width="27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31.5" customWidth="1"/>
    <col min="9" max="9" width="13.83203125" customWidth="1"/>
    <col min="10" max="11" width="13" customWidth="1"/>
    <col min="12" max="12" width="22.5" customWidth="1"/>
    <col min="13" max="13" width="22.1640625" customWidth="1"/>
    <col min="14" max="14" width="17.33203125" customWidth="1"/>
  </cols>
  <sheetData>
    <row r="2" spans="1:14" ht="14.25">
      <c r="A2" s="43" t="s">
        <v>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44" t="s">
        <v>72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4.25">
      <c r="A5" s="44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25">
      <c r="A6" s="45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>
      <c r="A7" s="42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5">
      <c r="A8" s="42" t="s">
        <v>36</v>
      </c>
      <c r="B8" s="42"/>
      <c r="C8" s="42"/>
      <c r="D8" s="42"/>
      <c r="E8" s="42"/>
      <c r="F8" s="42"/>
      <c r="G8" s="42"/>
      <c r="H8" s="42"/>
      <c r="I8" s="42"/>
      <c r="J8" s="42"/>
      <c r="K8" s="33"/>
      <c r="L8" s="33"/>
      <c r="M8" s="33"/>
      <c r="N8" s="33"/>
    </row>
    <row r="9" spans="1:14" ht="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2.7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3.5" thickBot="1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51.75" thickBot="1">
      <c r="A14" s="7" t="s">
        <v>0</v>
      </c>
      <c r="B14" s="8" t="s">
        <v>1</v>
      </c>
      <c r="C14" s="9"/>
      <c r="D14" s="10" t="s">
        <v>12</v>
      </c>
      <c r="E14" s="9" t="s">
        <v>16</v>
      </c>
      <c r="F14" s="11" t="s">
        <v>13</v>
      </c>
      <c r="G14" s="11" t="s">
        <v>14</v>
      </c>
      <c r="H14" s="9" t="s">
        <v>3</v>
      </c>
      <c r="I14" s="12" t="s">
        <v>9</v>
      </c>
      <c r="J14" s="9" t="s">
        <v>10</v>
      </c>
      <c r="K14" s="9" t="s">
        <v>4</v>
      </c>
      <c r="L14" s="9" t="s">
        <v>5</v>
      </c>
      <c r="M14" s="9" t="s">
        <v>6</v>
      </c>
      <c r="N14" s="7" t="s">
        <v>11</v>
      </c>
    </row>
    <row r="15" spans="1:14" ht="12.75">
      <c r="A15" s="18">
        <v>2</v>
      </c>
      <c r="B15" s="14" t="s">
        <v>69</v>
      </c>
      <c r="C15" s="19"/>
      <c r="D15" s="15" t="s">
        <v>15</v>
      </c>
      <c r="E15" s="19" t="s">
        <v>29</v>
      </c>
      <c r="F15" s="19" t="s">
        <v>23</v>
      </c>
      <c r="G15" s="19">
        <v>10</v>
      </c>
      <c r="H15" s="19" t="s">
        <v>28</v>
      </c>
      <c r="I15" s="18">
        <v>30</v>
      </c>
      <c r="J15" s="18">
        <v>20</v>
      </c>
      <c r="K15" s="16">
        <f>SUM(I15:J15)</f>
        <v>50</v>
      </c>
      <c r="L15" s="16">
        <v>100</v>
      </c>
      <c r="M15" s="20">
        <v>50</v>
      </c>
      <c r="N15" s="21" t="s">
        <v>37</v>
      </c>
    </row>
    <row r="16" spans="1:14" ht="12.75">
      <c r="A16" s="18">
        <v>3</v>
      </c>
      <c r="B16" s="14" t="s">
        <v>70</v>
      </c>
      <c r="C16" s="19"/>
      <c r="D16" s="15" t="s">
        <v>15</v>
      </c>
      <c r="E16" s="19" t="s">
        <v>29</v>
      </c>
      <c r="F16" s="19" t="s">
        <v>23</v>
      </c>
      <c r="G16" s="19">
        <v>10</v>
      </c>
      <c r="H16" s="19" t="s">
        <v>28</v>
      </c>
      <c r="I16" s="18">
        <v>30</v>
      </c>
      <c r="J16" s="18">
        <v>10</v>
      </c>
      <c r="K16" s="16">
        <f>SUM(I16:J16)</f>
        <v>40</v>
      </c>
      <c r="L16" s="16">
        <v>100</v>
      </c>
      <c r="M16" s="20">
        <v>40</v>
      </c>
      <c r="N16" s="21" t="s">
        <v>19</v>
      </c>
    </row>
    <row r="17" spans="1:14" ht="12.75">
      <c r="A17" s="18">
        <v>4</v>
      </c>
      <c r="B17" s="14" t="s">
        <v>71</v>
      </c>
      <c r="C17" s="19"/>
      <c r="D17" s="15" t="s">
        <v>15</v>
      </c>
      <c r="E17" s="19" t="s">
        <v>29</v>
      </c>
      <c r="F17" s="19" t="s">
        <v>23</v>
      </c>
      <c r="G17" s="19">
        <v>10</v>
      </c>
      <c r="H17" s="19" t="s">
        <v>28</v>
      </c>
      <c r="I17" s="18">
        <v>25</v>
      </c>
      <c r="J17" s="18">
        <v>10</v>
      </c>
      <c r="K17" s="16">
        <f>SUM(I17:J17)</f>
        <v>35</v>
      </c>
      <c r="L17" s="16">
        <v>100</v>
      </c>
      <c r="M17" s="20">
        <v>35</v>
      </c>
      <c r="N17" s="21" t="s">
        <v>19</v>
      </c>
    </row>
    <row r="18" spans="1:14" ht="12.75">
      <c r="A18" s="22"/>
      <c r="B18" s="23"/>
      <c r="C18" s="22"/>
      <c r="D18" s="22"/>
      <c r="E18" s="22"/>
      <c r="F18" s="22"/>
      <c r="G18" s="22"/>
      <c r="H18" s="22"/>
      <c r="I18" s="24"/>
      <c r="J18" s="24"/>
      <c r="K18" s="25"/>
      <c r="L18" s="25"/>
      <c r="M18" s="25"/>
      <c r="N18" s="26"/>
    </row>
    <row r="19" spans="1:14" ht="12.75">
      <c r="A19" s="22"/>
      <c r="B19" s="23"/>
      <c r="C19" s="22"/>
      <c r="D19" s="22"/>
      <c r="E19" s="22"/>
      <c r="F19" s="22"/>
      <c r="G19" s="22"/>
      <c r="H19" s="22"/>
      <c r="I19" s="24"/>
      <c r="J19" s="24"/>
      <c r="K19" s="25"/>
      <c r="L19" s="25"/>
      <c r="M19" s="25"/>
      <c r="N19" s="26"/>
    </row>
    <row r="20" spans="1:14" ht="12.75">
      <c r="A20" s="22"/>
      <c r="B20" s="23"/>
      <c r="C20" s="22"/>
      <c r="D20" s="22"/>
      <c r="E20" s="22"/>
      <c r="F20" s="22"/>
      <c r="G20" s="22"/>
      <c r="H20" s="22"/>
      <c r="I20" s="24"/>
      <c r="J20" s="24"/>
      <c r="K20" s="27"/>
      <c r="L20" s="27"/>
      <c r="M20" s="27"/>
      <c r="N20" s="24"/>
    </row>
    <row r="21" spans="1:14" ht="12.75">
      <c r="A21" s="22"/>
      <c r="B21" s="28" t="s">
        <v>7</v>
      </c>
      <c r="C21" s="22"/>
      <c r="D21" s="22"/>
      <c r="E21" s="22"/>
      <c r="F21" s="22"/>
      <c r="G21" s="22"/>
      <c r="H21" s="22" t="s">
        <v>53</v>
      </c>
      <c r="I21" s="24"/>
      <c r="J21" s="24"/>
      <c r="K21" s="27"/>
      <c r="L21" s="27"/>
      <c r="M21" s="27"/>
      <c r="N21" s="24"/>
    </row>
    <row r="22" spans="1:14" ht="12.75">
      <c r="A22" s="29"/>
      <c r="B22" s="30" t="s">
        <v>8</v>
      </c>
      <c r="C22" s="3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>
      <c r="A23" s="29"/>
      <c r="B23" s="32"/>
      <c r="C23" s="32"/>
      <c r="D23" s="32"/>
      <c r="E23" s="32"/>
      <c r="F23" s="32"/>
      <c r="G23" s="32"/>
      <c r="H23" s="22" t="s">
        <v>54</v>
      </c>
      <c r="I23" s="32"/>
      <c r="J23" s="32"/>
      <c r="K23" s="32"/>
      <c r="L23" s="32"/>
      <c r="M23" s="32"/>
      <c r="N23" s="32"/>
    </row>
    <row r="24" spans="1:14" ht="12.75">
      <c r="A24" s="29"/>
      <c r="B24" s="32"/>
      <c r="C24" s="32"/>
      <c r="D24" s="32"/>
      <c r="E24" s="32"/>
      <c r="F24" s="32"/>
      <c r="G24" s="32"/>
      <c r="H24" s="22" t="s">
        <v>55</v>
      </c>
      <c r="I24" s="32"/>
      <c r="J24" s="32"/>
      <c r="K24" s="32"/>
      <c r="L24" s="32"/>
      <c r="M24" s="32"/>
      <c r="N24" s="32"/>
    </row>
    <row r="25" spans="1:14" ht="12.75">
      <c r="A25" s="29"/>
      <c r="B25" s="32"/>
      <c r="C25" s="32"/>
      <c r="D25" s="32"/>
      <c r="E25" s="32"/>
      <c r="F25" s="32"/>
      <c r="G25" s="32"/>
      <c r="H25" s="22" t="s">
        <v>28</v>
      </c>
      <c r="I25" s="32"/>
      <c r="J25" s="32"/>
      <c r="K25" s="32"/>
      <c r="L25" s="32"/>
      <c r="M25" s="32"/>
      <c r="N25" s="32"/>
    </row>
    <row r="26" spans="1:14" ht="12.75">
      <c r="A26" s="29"/>
      <c r="B26" s="32"/>
      <c r="C26" s="32"/>
      <c r="D26" s="32"/>
      <c r="E26" s="32"/>
      <c r="F26" s="32"/>
      <c r="G26" s="32"/>
      <c r="H26" s="22"/>
      <c r="I26" s="32"/>
      <c r="J26" s="32"/>
      <c r="K26" s="32"/>
      <c r="L26" s="32"/>
      <c r="M26" s="32"/>
      <c r="N26" s="32"/>
    </row>
    <row r="27" spans="1:14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</row>
    <row r="28" spans="1:14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</row>
    <row r="29" spans="1:14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</row>
    <row r="30" spans="1:14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</row>
    <row r="31" spans="1:14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2023-10-09T18:29:40Z</dcterms:modified>
</cp:coreProperties>
</file>