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А\ОЛИМПИАДЫ\ВсОШ\ШЭ ВсОШ\2023-2024\ПРОТОКОЛЫ\на сайт\"/>
    </mc:Choice>
  </mc:AlternateContent>
  <bookViews>
    <workbookView xWindow="0" yWindow="0" windowWidth="28800" windowHeight="118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класс'!$A$1:$N$29</definedName>
    <definedName name="_xlnm.Print_Area" localSheetId="6">'11 класс'!$A$1:$N$25</definedName>
    <definedName name="_xlnm.Print_Area" localSheetId="0">'5 класс'!$A$1:$N$28</definedName>
    <definedName name="_xlnm.Print_Area" localSheetId="1">'6 класс'!$A$1:$N$34</definedName>
    <definedName name="_xlnm.Print_Area" localSheetId="2">'7 класс'!$A$1:$N$31</definedName>
    <definedName name="_xlnm.Print_Area" localSheetId="3">'8 класс'!$A$1:$N$29</definedName>
    <definedName name="_xlnm.Print_Area" localSheetId="4">'9 класс'!$A$1:$N$33</definedName>
  </definedNames>
  <calcPr calcId="152511"/>
</workbook>
</file>

<file path=xl/calcChain.xml><?xml version="1.0" encoding="utf-8"?>
<calcChain xmlns="http://schemas.openxmlformats.org/spreadsheetml/2006/main">
  <c r="M28" i="2" l="1"/>
  <c r="M27" i="2"/>
  <c r="M25" i="2"/>
  <c r="M24" i="2"/>
  <c r="M23" i="2"/>
  <c r="M21" i="2"/>
  <c r="M20" i="2"/>
  <c r="M16" i="2"/>
  <c r="M15" i="2"/>
  <c r="M24" i="3"/>
  <c r="M21" i="3"/>
  <c r="M15" i="3"/>
  <c r="M25" i="3"/>
  <c r="M21" i="4"/>
  <c r="M20" i="4"/>
  <c r="M22" i="4"/>
  <c r="M19" i="4"/>
  <c r="M16" i="4"/>
  <c r="M24" i="5" l="1"/>
  <c r="M16" i="5"/>
  <c r="M19" i="5"/>
  <c r="M26" i="5"/>
  <c r="M25" i="5"/>
  <c r="M27" i="5"/>
  <c r="M20" i="5"/>
  <c r="M18" i="5"/>
  <c r="M19" i="1" l="1"/>
  <c r="M22" i="1"/>
  <c r="M21" i="1" l="1"/>
  <c r="K23" i="3"/>
  <c r="M23" i="3" s="1"/>
  <c r="K22" i="3"/>
  <c r="M22" i="3" s="1"/>
  <c r="K17" i="2" l="1"/>
  <c r="M17" i="2" s="1"/>
  <c r="K18" i="2"/>
  <c r="M18" i="2" s="1"/>
  <c r="K22" i="2"/>
  <c r="M22" i="2" s="1"/>
  <c r="K19" i="2"/>
  <c r="M19" i="2" s="1"/>
  <c r="K16" i="7" l="1"/>
  <c r="M16" i="7" s="1"/>
  <c r="K17" i="7"/>
  <c r="M17" i="7" s="1"/>
  <c r="K18" i="7"/>
  <c r="M18" i="7" s="1"/>
  <c r="K19" i="7"/>
  <c r="M19" i="7" s="1"/>
  <c r="K15" i="7"/>
  <c r="M15" i="7" s="1"/>
  <c r="K16" i="6"/>
  <c r="M16" i="6" s="1"/>
  <c r="K18" i="6"/>
  <c r="M18" i="6" s="1"/>
  <c r="K19" i="6"/>
  <c r="M19" i="6" s="1"/>
  <c r="K20" i="6"/>
  <c r="M20" i="6" s="1"/>
  <c r="K21" i="6"/>
  <c r="M21" i="6" s="1"/>
  <c r="K17" i="6"/>
  <c r="M17" i="6" s="1"/>
  <c r="K23" i="6"/>
  <c r="M23" i="6" s="1"/>
  <c r="K22" i="6"/>
  <c r="M22" i="6" s="1"/>
  <c r="K15" i="6"/>
  <c r="M15" i="6" s="1"/>
  <c r="K23" i="4"/>
  <c r="M23" i="4" s="1"/>
  <c r="K18" i="4"/>
  <c r="M18" i="4" s="1"/>
  <c r="K15" i="4"/>
  <c r="M15" i="4" s="1"/>
  <c r="K17" i="4"/>
  <c r="M17" i="4" s="1"/>
  <c r="K26" i="2"/>
  <c r="M26" i="2" s="1"/>
</calcChain>
</file>

<file path=xl/sharedStrings.xml><?xml version="1.0" encoding="utf-8"?>
<sst xmlns="http://schemas.openxmlformats.org/spreadsheetml/2006/main" count="659" uniqueCount="134">
  <si>
    <t>№</t>
  </si>
  <si>
    <t>Шифр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</si>
  <si>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</si>
  <si>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</si>
  <si>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</si>
  <si>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</si>
  <si>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</si>
  <si>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</si>
  <si>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</si>
  <si>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</si>
  <si>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</si>
  <si>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</si>
  <si>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</si>
  <si>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</si>
  <si>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</si>
  <si>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</si>
  <si>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г. Новочебоксарск</t>
  </si>
  <si>
    <t>Наименование ОО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</si>
  <si>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rgb="FFFF0000"/>
        <rFont val="Arial"/>
        <family val="2"/>
        <charset val="204"/>
      </rPr>
      <t>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</si>
  <si>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6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</si>
  <si>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7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</si>
  <si>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8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</si>
  <si>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</si>
  <si>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10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</si>
  <si>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</si>
  <si>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№9"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</si>
  <si>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Миронычева Л.А.</t>
    </r>
  </si>
  <si>
    <r>
      <t xml:space="preserve">Члены жюри: </t>
    </r>
    <r>
      <rPr>
        <b/>
        <i/>
        <sz val="11"/>
        <rFont val="Arial"/>
        <family val="2"/>
        <charset val="204"/>
      </rPr>
      <t>(Петрова Н.В. учитель русского языка и литературы)</t>
    </r>
  </si>
  <si>
    <t>(Емельянова А.С.учитель русского языка и литературы)</t>
  </si>
  <si>
    <t>(Андреева Ю.А., учитель  русского языка и литературы)</t>
  </si>
  <si>
    <t>Дата проведения: 28.09.2022</t>
  </si>
  <si>
    <t>МБОУ "СОШ №9"</t>
  </si>
  <si>
    <t>Л-6-2</t>
  </si>
  <si>
    <t>Л-6-3</t>
  </si>
  <si>
    <t>Л-6-4</t>
  </si>
  <si>
    <t>Л-6-5</t>
  </si>
  <si>
    <t>Л-6-12</t>
  </si>
  <si>
    <t>Л-6-1</t>
  </si>
  <si>
    <t>Л-6-6</t>
  </si>
  <si>
    <t>Л-6-7</t>
  </si>
  <si>
    <t>Л-6-8</t>
  </si>
  <si>
    <t>Л-6-9</t>
  </si>
  <si>
    <t>Л-6-10</t>
  </si>
  <si>
    <t>Л-6-11</t>
  </si>
  <si>
    <t>6Б</t>
  </si>
  <si>
    <t>Миронычева Лариса Анатольевна</t>
  </si>
  <si>
    <t>Андреева Юлия Алексеевеа</t>
  </si>
  <si>
    <t>5В</t>
  </si>
  <si>
    <t>Петрова Наталья Валериановна</t>
  </si>
  <si>
    <t>6В</t>
  </si>
  <si>
    <t>7А</t>
  </si>
  <si>
    <t>9А</t>
  </si>
  <si>
    <t>5А</t>
  </si>
  <si>
    <t>Л-6-14</t>
  </si>
  <si>
    <t>Л-6-13</t>
  </si>
  <si>
    <t>Емельянова Алевтина Сергеевна</t>
  </si>
  <si>
    <t>8А</t>
  </si>
  <si>
    <t>6А</t>
  </si>
  <si>
    <t>7Б</t>
  </si>
  <si>
    <t>8Б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</si>
  <si>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14</t>
    </r>
  </si>
  <si>
    <t>10А</t>
  </si>
  <si>
    <t>Л-10-1</t>
  </si>
  <si>
    <t>Л-10-2</t>
  </si>
  <si>
    <t>Л-10-3</t>
  </si>
  <si>
    <t>Л-10-5</t>
  </si>
  <si>
    <t>Л-10-4</t>
  </si>
  <si>
    <t>Л-10-8</t>
  </si>
  <si>
    <t>Л-10-7</t>
  </si>
  <si>
    <t>Л-10-6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</si>
  <si>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8</t>
    </r>
  </si>
  <si>
    <t>11А</t>
  </si>
  <si>
    <t>Л-11-4</t>
  </si>
  <si>
    <t>Л-11-2</t>
  </si>
  <si>
    <t>Л-11-3</t>
  </si>
  <si>
    <t>Л-11-1</t>
  </si>
  <si>
    <t>Л-11-5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</si>
  <si>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5</t>
    </r>
  </si>
  <si>
    <t>победитель</t>
  </si>
  <si>
    <t>призер</t>
  </si>
  <si>
    <t>Л-10-9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</si>
  <si>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9</t>
    </r>
  </si>
  <si>
    <t>МБОУ "СОШ № 9"</t>
  </si>
  <si>
    <t>9Б</t>
  </si>
  <si>
    <t>Петрова Людмила Аркадьевна</t>
  </si>
  <si>
    <t>9В</t>
  </si>
  <si>
    <t>Л-9-2</t>
  </si>
  <si>
    <t>Л-9-3</t>
  </si>
  <si>
    <t>Л-9-4</t>
  </si>
  <si>
    <t>Л-9-5</t>
  </si>
  <si>
    <t>Л-9-6</t>
  </si>
  <si>
    <t>Л-9-7</t>
  </si>
  <si>
    <t>Л-9-8</t>
  </si>
  <si>
    <t>Л-9-9</t>
  </si>
  <si>
    <t>Л-9-13</t>
  </si>
  <si>
    <t>Л-9-10</t>
  </si>
  <si>
    <t>Л-9-11</t>
  </si>
  <si>
    <t>Л-9-12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</si>
  <si>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13</t>
    </r>
  </si>
  <si>
    <t>8В</t>
  </si>
  <si>
    <t>Л-8-8</t>
  </si>
  <si>
    <t>Л-8-3</t>
  </si>
  <si>
    <t>Л-8-7</t>
  </si>
  <si>
    <t>Л-8-2</t>
  </si>
  <si>
    <t>Л-8-6</t>
  </si>
  <si>
    <t>Л-8-9</t>
  </si>
  <si>
    <t>Л-8-1</t>
  </si>
  <si>
    <t>Л-8-4</t>
  </si>
  <si>
    <t>Л-8-5</t>
  </si>
  <si>
    <t>МБОУ СОШ № 9</t>
  </si>
  <si>
    <t>7В</t>
  </si>
  <si>
    <t>Л-7-1</t>
  </si>
  <si>
    <t>Л-7-2</t>
  </si>
  <si>
    <t>Л-7-3</t>
  </si>
  <si>
    <t>Л-7-7</t>
  </si>
  <si>
    <t>Л-7-4</t>
  </si>
  <si>
    <t>Л-7-5</t>
  </si>
  <si>
    <t>Л-7-6</t>
  </si>
  <si>
    <t>Л-7-8</t>
  </si>
  <si>
    <t>Л-7-9</t>
  </si>
  <si>
    <t>Л-7-11</t>
  </si>
  <si>
    <t>Л-7-10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</si>
  <si>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11</t>
    </r>
  </si>
  <si>
    <t>Л-5-1</t>
  </si>
  <si>
    <t>Л-5-2</t>
  </si>
  <si>
    <t>Л-5-3</t>
  </si>
  <si>
    <t>Л-5-4</t>
  </si>
  <si>
    <t>Л-5-6</t>
  </si>
  <si>
    <t>Л-5-7</t>
  </si>
  <si>
    <t>Л-5-8</t>
  </si>
  <si>
    <t>Л-5-5</t>
  </si>
  <si>
    <t xml:space="preserve"> (Петрова Л.А., учитель русского языка и литературы)</t>
  </si>
  <si>
    <t>участник</t>
  </si>
  <si>
    <t>МБОУ "СОШ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</si>
</sst>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i/>
      <sz val="1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4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7" fillId="0" borderId="0" xfId="1" applyFont="1"/>
    <xf numFmtId="0" fontId="27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22" fillId="0" borderId="0" xfId="1" applyFont="1" applyFill="1" applyBorder="1" applyAlignment="1">
      <alignment horizontal="center" vertical="top" wrapText="1"/>
    </xf>
    <xf numFmtId="0" fontId="21" fillId="24" borderId="10" xfId="1" applyFont="1" applyFill="1" applyBorder="1" applyAlignment="1">
      <alignment horizontal="left" vertical="top" wrapText="1"/>
    </xf>
    <xf numFmtId="0" fontId="17" fillId="24" borderId="10" xfId="1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0" fontId="21" fillId="0" borderId="0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7" fillId="24" borderId="11" xfId="1" applyFont="1" applyFill="1" applyBorder="1" applyAlignment="1">
      <alignment horizontal="center" vertical="top" wrapText="1"/>
    </xf>
    <xf numFmtId="0" fontId="21" fillId="24" borderId="11" xfId="1" applyFont="1" applyFill="1" applyBorder="1" applyAlignment="1">
      <alignment horizontal="left" vertical="top" wrapText="1"/>
    </xf>
    <xf numFmtId="0" fontId="17" fillId="24" borderId="11" xfId="1" applyFont="1" applyFill="1" applyBorder="1" applyAlignment="1">
      <alignment horizontal="left" vertical="top" wrapText="1"/>
    </xf>
    <xf numFmtId="1" fontId="21" fillId="24" borderId="11" xfId="1" applyNumberFormat="1" applyFont="1" applyFill="1" applyBorder="1" applyAlignment="1">
      <alignment horizontal="center" vertical="top" wrapText="1"/>
    </xf>
    <xf numFmtId="0" fontId="21" fillId="24" borderId="11" xfId="1" applyFont="1" applyFill="1" applyBorder="1" applyAlignment="1">
      <alignment horizontal="center" vertical="top" wrapText="1"/>
    </xf>
    <xf numFmtId="0" fontId="17" fillId="24" borderId="10" xfId="1" applyFont="1" applyFill="1" applyBorder="1" applyAlignment="1">
      <alignment horizontal="center" vertical="top" wrapText="1"/>
    </xf>
    <xf numFmtId="1" fontId="21" fillId="24" borderId="10" xfId="1" applyNumberFormat="1" applyFont="1" applyFill="1" applyBorder="1" applyAlignment="1">
      <alignment horizontal="center" vertical="top" wrapText="1"/>
    </xf>
    <xf numFmtId="0" fontId="17" fillId="25" borderId="11" xfId="1" applyFont="1" applyFill="1" applyBorder="1" applyAlignment="1">
      <alignment horizontal="center" vertical="top" wrapText="1"/>
    </xf>
    <xf numFmtId="0" fontId="17" fillId="25" borderId="11" xfId="1" applyFont="1" applyFill="1" applyBorder="1" applyAlignment="1">
      <alignment horizontal="left" vertical="top" wrapText="1"/>
    </xf>
    <xf numFmtId="1" fontId="21" fillId="25" borderId="11" xfId="1" applyNumberFormat="1" applyFont="1" applyFill="1" applyBorder="1" applyAlignment="1">
      <alignment horizontal="center" vertical="top" wrapText="1"/>
    </xf>
    <xf numFmtId="0" fontId="0" fillId="25" borderId="0" xfId="0" applyFill="1"/>
    <xf numFmtId="0" fontId="17" fillId="25" borderId="10" xfId="1" applyFont="1" applyFill="1" applyBorder="1" applyAlignment="1">
      <alignment horizontal="center" vertical="top" wrapText="1"/>
    </xf>
    <xf numFmtId="0" fontId="21" fillId="25" borderId="10" xfId="1" applyFont="1" applyFill="1" applyBorder="1" applyAlignment="1">
      <alignment horizontal="left" vertical="top" wrapText="1"/>
    </xf>
    <xf numFmtId="0" fontId="17" fillId="25" borderId="10" xfId="1" applyFont="1" applyFill="1" applyBorder="1" applyAlignment="1">
      <alignment horizontal="left" vertical="top" wrapText="1"/>
    </xf>
    <xf numFmtId="0" fontId="21" fillId="25" borderId="10" xfId="1" applyFont="1" applyFill="1" applyBorder="1" applyAlignment="1">
      <alignment horizontal="center" vertical="top" wrapText="1"/>
    </xf>
    <xf numFmtId="1" fontId="21" fillId="25" borderId="10" xfId="1" applyNumberFormat="1" applyFont="1" applyFill="1" applyBorder="1" applyAlignment="1">
      <alignment horizontal="center" vertical="top" wrapText="1"/>
    </xf>
    <xf numFmtId="0" fontId="21" fillId="24" borderId="1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7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view="pageBreakPreview" zoomScale="60" zoomScaleNormal="100" workbookViewId="0">
      <selection activeCell="C15" sqref="C15:C22"/>
    </sheetView>
  </sheetViews>
  <sheetFormatPr defaultRowHeight="12" x14ac:dyDescent="0.2"/>
  <cols>
    <col min="1" max="1" width="7.1640625" customWidth="1"/>
    <col min="3" max="3" width="33.6640625" customWidth="1"/>
    <col min="4" max="4" width="20.83203125" customWidth="1"/>
    <col min="5" max="5" width="21" customWidth="1"/>
    <col min="6" max="6" width="12.83203125" style="39" customWidth="1"/>
    <col min="7" max="7" width="14.33203125" style="39" customWidth="1"/>
    <col min="8" max="8" width="35.5" customWidth="1"/>
    <col min="9" max="9" width="8.83203125" customWidth="1"/>
    <col min="10" max="10" width="8.6640625" customWidth="1"/>
    <col min="11" max="11" width="13" customWidth="1"/>
    <col min="12" max="12" width="15" customWidth="1"/>
    <col min="13" max="13" width="15.83203125" customWidth="1"/>
    <col min="14" max="14" width="17.33203125" customWidth="1"/>
  </cols>
  <sheetData>
    <row r="2" spans="1:14" ht="15" x14ac:dyDescent="0.2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 x14ac:dyDescent="0.2">
      <c r="A3" s="1"/>
      <c r="B3" s="1"/>
      <c r="C3" s="1"/>
      <c r="D3" s="1"/>
      <c r="E3" s="1"/>
      <c r="F3" s="34"/>
      <c r="G3" s="34"/>
      <c r="H3" s="1"/>
      <c r="I3" s="1"/>
      <c r="J3" s="1"/>
      <c r="K3" s="1"/>
      <c r="L3" s="1"/>
      <c r="M3" s="1"/>
      <c r="N3" s="1"/>
    </row>
    <row r="4" spans="1:14" ht="15" x14ac:dyDescent="0.2">
      <c r="A4" s="60" t="s">
        <v>70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" x14ac:dyDescent="0.2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" x14ac:dyDescent="0.25">
      <c r="A6" s="6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 customHeight="1" x14ac:dyDescent="0.2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 customHeight="1" x14ac:dyDescent="0.2">
      <c r="A8" s="58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2"/>
      <c r="L8" s="2"/>
      <c r="M8" s="2"/>
      <c r="N8" s="2"/>
    </row>
    <row r="9" spans="1:14" ht="14.25" customHeight="1" x14ac:dyDescent="0.2">
      <c r="A9" s="62" t="s">
        <v>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4.25" customHeight="1" x14ac:dyDescent="0.2">
      <c r="A10" s="30" t="s">
        <v>29</v>
      </c>
      <c r="B10" s="30"/>
      <c r="C10" s="30"/>
      <c r="D10" s="31"/>
      <c r="E10" s="30"/>
      <c r="F10" s="32"/>
      <c r="G10" s="32"/>
      <c r="H10" s="33"/>
      <c r="I10" s="33"/>
      <c r="J10" s="33"/>
      <c r="K10" s="33"/>
      <c r="L10" s="33"/>
      <c r="M10" s="33"/>
      <c r="N10" s="33"/>
    </row>
    <row r="11" spans="1:14" ht="14.25" x14ac:dyDescent="0.2">
      <c r="A11" s="62" t="s">
        <v>131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3.5" thickBot="1" x14ac:dyDescent="0.25">
      <c r="A13" s="3"/>
      <c r="B13" s="3"/>
      <c r="C13" s="3"/>
      <c r="D13" s="4"/>
      <c r="E13" s="3"/>
      <c r="F13" s="37"/>
      <c r="G13" s="37"/>
      <c r="H13" s="3"/>
      <c r="I13" s="3"/>
      <c r="J13" s="3"/>
      <c r="K13" s="3"/>
      <c r="L13" s="3"/>
      <c r="M13" s="3"/>
      <c r="N13" s="3"/>
    </row>
    <row r="14" spans="1:14" ht="51.75" thickBot="1" x14ac:dyDescent="0.25">
      <c r="A14" s="18" t="s">
        <v>0</v>
      </c>
      <c r="B14" s="25" t="s">
        <v>1</v>
      </c>
      <c r="C14" s="21" t="s">
        <v>2</v>
      </c>
      <c r="D14" s="26" t="s">
        <v>13</v>
      </c>
      <c r="E14" s="21" t="s">
        <v>17</v>
      </c>
      <c r="F14" s="27" t="s">
        <v>14</v>
      </c>
      <c r="G14" s="27" t="s">
        <v>15</v>
      </c>
      <c r="H14" s="21" t="s">
        <v>3</v>
      </c>
      <c r="I14" s="28" t="s">
        <v>10</v>
      </c>
      <c r="J14" s="21" t="s">
        <v>11</v>
      </c>
      <c r="K14" s="21" t="s">
        <v>4</v>
      </c>
      <c r="L14" s="21" t="s">
        <v>5</v>
      </c>
      <c r="M14" s="21" t="s">
        <v>6</v>
      </c>
      <c r="N14" s="18" t="s">
        <v>12</v>
      </c>
    </row>
    <row r="15" spans="1:14" ht="15.75" customHeight="1" x14ac:dyDescent="0.2">
      <c r="A15" s="40">
        <v>1</v>
      </c>
      <c r="B15" s="41" t="s">
        <v>126</v>
      </c>
      <c r="C15" s="42"/>
      <c r="D15" s="42" t="s">
        <v>16</v>
      </c>
      <c r="E15" s="42" t="s">
        <v>31</v>
      </c>
      <c r="F15" s="40" t="s">
        <v>47</v>
      </c>
      <c r="G15" s="40">
        <v>5</v>
      </c>
      <c r="H15" s="42" t="s">
        <v>48</v>
      </c>
      <c r="I15" s="40">
        <v>25</v>
      </c>
      <c r="J15" s="40">
        <v>15</v>
      </c>
      <c r="K15" s="43">
        <v>40</v>
      </c>
      <c r="L15" s="43">
        <v>80</v>
      </c>
      <c r="M15" s="43">
        <v>50</v>
      </c>
      <c r="N15" s="44" t="s">
        <v>79</v>
      </c>
    </row>
    <row r="16" spans="1:14" ht="15.75" customHeight="1" x14ac:dyDescent="0.2">
      <c r="A16" s="45">
        <v>2</v>
      </c>
      <c r="B16" s="35" t="s">
        <v>123</v>
      </c>
      <c r="C16" s="36"/>
      <c r="D16" s="42" t="s">
        <v>16</v>
      </c>
      <c r="E16" s="36" t="s">
        <v>31</v>
      </c>
      <c r="F16" s="45" t="s">
        <v>47</v>
      </c>
      <c r="G16" s="45">
        <v>5</v>
      </c>
      <c r="H16" s="36" t="s">
        <v>48</v>
      </c>
      <c r="I16" s="45">
        <v>30</v>
      </c>
      <c r="J16" s="45">
        <v>10</v>
      </c>
      <c r="K16" s="43">
        <v>40</v>
      </c>
      <c r="L16" s="43">
        <v>80</v>
      </c>
      <c r="M16" s="46">
        <v>50</v>
      </c>
      <c r="N16" s="44" t="s">
        <v>79</v>
      </c>
    </row>
    <row r="17" spans="1:14" ht="15.75" customHeight="1" x14ac:dyDescent="0.2">
      <c r="A17" s="8">
        <v>3</v>
      </c>
      <c r="B17" s="6" t="s">
        <v>125</v>
      </c>
      <c r="C17" s="7"/>
      <c r="D17" s="16" t="s">
        <v>16</v>
      </c>
      <c r="E17" s="7" t="s">
        <v>31</v>
      </c>
      <c r="F17" s="8" t="s">
        <v>47</v>
      </c>
      <c r="G17" s="8">
        <v>5</v>
      </c>
      <c r="H17" s="7" t="s">
        <v>48</v>
      </c>
      <c r="I17" s="8">
        <v>25</v>
      </c>
      <c r="J17" s="8">
        <v>10</v>
      </c>
      <c r="K17" s="24">
        <v>35</v>
      </c>
      <c r="L17" s="24">
        <v>80</v>
      </c>
      <c r="M17" s="22">
        <v>44</v>
      </c>
      <c r="N17" s="23" t="s">
        <v>132</v>
      </c>
    </row>
    <row r="18" spans="1:14" ht="15.75" customHeight="1" x14ac:dyDescent="0.2">
      <c r="A18" s="8">
        <v>4</v>
      </c>
      <c r="B18" s="6" t="s">
        <v>129</v>
      </c>
      <c r="C18" s="7"/>
      <c r="D18" s="16" t="s">
        <v>16</v>
      </c>
      <c r="E18" s="7" t="s">
        <v>31</v>
      </c>
      <c r="F18" s="8" t="s">
        <v>47</v>
      </c>
      <c r="G18" s="8">
        <v>5</v>
      </c>
      <c r="H18" s="7" t="s">
        <v>48</v>
      </c>
      <c r="I18" s="8">
        <v>30</v>
      </c>
      <c r="J18" s="8">
        <v>5</v>
      </c>
      <c r="K18" s="24">
        <v>35</v>
      </c>
      <c r="L18" s="24">
        <v>80</v>
      </c>
      <c r="M18" s="22">
        <v>44</v>
      </c>
      <c r="N18" s="23" t="s">
        <v>132</v>
      </c>
    </row>
    <row r="19" spans="1:14" ht="15.75" customHeight="1" x14ac:dyDescent="0.2">
      <c r="A19" s="8">
        <v>5</v>
      </c>
      <c r="B19" s="6" t="s">
        <v>124</v>
      </c>
      <c r="C19" s="7"/>
      <c r="D19" s="16" t="s">
        <v>16</v>
      </c>
      <c r="E19" s="7" t="s">
        <v>31</v>
      </c>
      <c r="F19" s="8" t="s">
        <v>52</v>
      </c>
      <c r="G19" s="8">
        <v>5</v>
      </c>
      <c r="H19" s="7" t="s">
        <v>46</v>
      </c>
      <c r="I19" s="8">
        <v>18</v>
      </c>
      <c r="J19" s="8">
        <v>17</v>
      </c>
      <c r="K19" s="24">
        <v>35</v>
      </c>
      <c r="L19" s="24">
        <v>80</v>
      </c>
      <c r="M19" s="22">
        <f>K19*100/L19</f>
        <v>43.75</v>
      </c>
      <c r="N19" s="23" t="s">
        <v>132</v>
      </c>
    </row>
    <row r="20" spans="1:14" ht="15.75" customHeight="1" x14ac:dyDescent="0.2">
      <c r="A20" s="8">
        <v>6</v>
      </c>
      <c r="B20" s="6" t="s">
        <v>130</v>
      </c>
      <c r="C20" s="7"/>
      <c r="D20" s="16" t="s">
        <v>16</v>
      </c>
      <c r="E20" s="7" t="s">
        <v>31</v>
      </c>
      <c r="F20" s="8" t="s">
        <v>47</v>
      </c>
      <c r="G20" s="8">
        <v>5</v>
      </c>
      <c r="H20" s="7" t="s">
        <v>48</v>
      </c>
      <c r="I20" s="8">
        <v>20</v>
      </c>
      <c r="J20" s="8">
        <v>10</v>
      </c>
      <c r="K20" s="24">
        <v>30</v>
      </c>
      <c r="L20" s="24">
        <v>80</v>
      </c>
      <c r="M20" s="22">
        <v>38</v>
      </c>
      <c r="N20" s="23" t="s">
        <v>132</v>
      </c>
    </row>
    <row r="21" spans="1:14" ht="15.75" customHeight="1" x14ac:dyDescent="0.2">
      <c r="A21" s="8">
        <v>7</v>
      </c>
      <c r="B21" s="6" t="s">
        <v>127</v>
      </c>
      <c r="C21" s="7"/>
      <c r="D21" s="16" t="s">
        <v>16</v>
      </c>
      <c r="E21" s="7" t="s">
        <v>31</v>
      </c>
      <c r="F21" s="8" t="s">
        <v>47</v>
      </c>
      <c r="G21" s="8">
        <v>5</v>
      </c>
      <c r="H21" s="7" t="s">
        <v>48</v>
      </c>
      <c r="I21" s="8">
        <v>17</v>
      </c>
      <c r="J21" s="8">
        <v>10</v>
      </c>
      <c r="K21" s="24">
        <v>27</v>
      </c>
      <c r="L21" s="24">
        <v>80</v>
      </c>
      <c r="M21" s="22">
        <f>K21*100/L21</f>
        <v>33.75</v>
      </c>
      <c r="N21" s="23" t="s">
        <v>132</v>
      </c>
    </row>
    <row r="22" spans="1:14" ht="15.75" customHeight="1" x14ac:dyDescent="0.2">
      <c r="A22" s="8">
        <v>8</v>
      </c>
      <c r="B22" s="6" t="s">
        <v>128</v>
      </c>
      <c r="C22" s="7"/>
      <c r="D22" s="16" t="s">
        <v>16</v>
      </c>
      <c r="E22" s="7" t="s">
        <v>31</v>
      </c>
      <c r="F22" s="8" t="s">
        <v>52</v>
      </c>
      <c r="G22" s="8">
        <v>5</v>
      </c>
      <c r="H22" s="7" t="s">
        <v>46</v>
      </c>
      <c r="I22" s="8">
        <v>11</v>
      </c>
      <c r="J22" s="8">
        <v>15</v>
      </c>
      <c r="K22" s="24">
        <v>26</v>
      </c>
      <c r="L22" s="24">
        <v>80</v>
      </c>
      <c r="M22" s="22">
        <f>K22*100/L22</f>
        <v>32.5</v>
      </c>
      <c r="N22" s="23" t="s">
        <v>132</v>
      </c>
    </row>
    <row r="23" spans="1:14" ht="12.75" x14ac:dyDescent="0.2">
      <c r="A23" s="9"/>
      <c r="B23" s="10"/>
      <c r="C23" s="9"/>
      <c r="D23" s="9"/>
      <c r="E23" s="9"/>
      <c r="F23" s="11"/>
      <c r="G23" s="11"/>
      <c r="H23" s="9"/>
      <c r="I23" s="11"/>
      <c r="J23" s="11"/>
      <c r="K23" s="19"/>
      <c r="L23" s="19"/>
      <c r="M23" s="19"/>
      <c r="N23" s="20"/>
    </row>
    <row r="24" spans="1:14" ht="12.75" x14ac:dyDescent="0.2">
      <c r="A24" s="9"/>
      <c r="B24" s="10"/>
      <c r="C24" s="9"/>
      <c r="D24" s="9"/>
      <c r="E24" s="9"/>
      <c r="F24" s="11"/>
      <c r="G24" s="11"/>
      <c r="H24" s="9"/>
      <c r="I24" s="11"/>
      <c r="J24" s="11"/>
      <c r="K24" s="19"/>
      <c r="L24" s="19"/>
      <c r="M24" s="19"/>
      <c r="N24" s="20"/>
    </row>
    <row r="25" spans="1:14" ht="12.75" x14ac:dyDescent="0.2">
      <c r="A25" s="9"/>
      <c r="B25" s="10"/>
      <c r="C25" s="9"/>
      <c r="D25" s="9"/>
      <c r="E25" s="9"/>
      <c r="F25" s="11"/>
      <c r="G25" s="11"/>
      <c r="H25" s="9"/>
      <c r="I25" s="11"/>
      <c r="J25" s="11"/>
      <c r="K25" s="12"/>
      <c r="L25" s="12"/>
      <c r="M25" s="12"/>
      <c r="N25" s="11"/>
    </row>
    <row r="26" spans="1:14" ht="12.75" x14ac:dyDescent="0.2">
      <c r="A26" s="9"/>
      <c r="B26" s="13" t="s">
        <v>7</v>
      </c>
      <c r="C26" s="9"/>
      <c r="D26" s="9"/>
      <c r="E26" s="9"/>
      <c r="F26" s="11"/>
      <c r="G26" s="11"/>
      <c r="H26" s="9" t="s">
        <v>8</v>
      </c>
      <c r="I26" s="11"/>
      <c r="J26" s="11"/>
      <c r="K26" s="12"/>
      <c r="L26" s="12"/>
      <c r="M26" s="12"/>
      <c r="N26" s="11"/>
    </row>
    <row r="27" spans="1:14" ht="12.75" x14ac:dyDescent="0.2">
      <c r="B27" s="15" t="s">
        <v>9</v>
      </c>
      <c r="C27" s="14"/>
      <c r="D27" s="3"/>
      <c r="E27" s="3"/>
      <c r="F27" s="37"/>
      <c r="G27" s="37"/>
      <c r="H27" s="3"/>
      <c r="I27" s="3"/>
      <c r="J27" s="3"/>
      <c r="K27" s="3"/>
      <c r="L27" s="3"/>
      <c r="M27" s="3"/>
      <c r="N27" s="3"/>
    </row>
    <row r="28" spans="1:14" ht="12.75" x14ac:dyDescent="0.2">
      <c r="B28" s="5"/>
      <c r="C28" s="5"/>
      <c r="D28" s="5"/>
      <c r="E28" s="5"/>
      <c r="F28" s="38"/>
      <c r="G28" s="38"/>
      <c r="H28" s="9" t="s">
        <v>8</v>
      </c>
      <c r="I28" s="5"/>
      <c r="J28" s="5"/>
      <c r="K28" s="5"/>
      <c r="L28" s="5"/>
      <c r="M28" s="5"/>
      <c r="N28" s="5"/>
    </row>
    <row r="29" spans="1:14" ht="12.75" x14ac:dyDescent="0.2">
      <c r="B29" s="5"/>
      <c r="C29" s="5"/>
      <c r="D29" s="5"/>
      <c r="E29" s="5"/>
      <c r="F29" s="38"/>
      <c r="G29" s="38"/>
      <c r="H29" s="9" t="s">
        <v>8</v>
      </c>
      <c r="I29" s="5"/>
      <c r="J29" s="5"/>
      <c r="K29" s="5"/>
      <c r="L29" s="5"/>
      <c r="M29" s="5"/>
      <c r="N29" s="5"/>
    </row>
    <row r="30" spans="1:14" ht="12.75" x14ac:dyDescent="0.2">
      <c r="B30" s="5"/>
      <c r="C30" s="5"/>
      <c r="D30" s="5"/>
      <c r="E30" s="5"/>
      <c r="F30" s="38"/>
      <c r="G30" s="38"/>
      <c r="H30" s="9" t="s">
        <v>8</v>
      </c>
      <c r="I30" s="5"/>
      <c r="J30" s="5"/>
      <c r="K30" s="5"/>
      <c r="L30" s="5"/>
      <c r="M30" s="5"/>
      <c r="N30" s="5"/>
    </row>
    <row r="31" spans="1:14" ht="12.75" x14ac:dyDescent="0.2">
      <c r="B31" s="5"/>
      <c r="C31" s="5"/>
      <c r="D31" s="5"/>
      <c r="E31" s="5"/>
      <c r="F31" s="38"/>
      <c r="G31" s="38"/>
      <c r="H31" s="9" t="s">
        <v>8</v>
      </c>
      <c r="I31" s="5"/>
      <c r="J31" s="5"/>
      <c r="K31" s="5"/>
      <c r="L31" s="5"/>
      <c r="M31" s="5"/>
      <c r="N31" s="5"/>
    </row>
    <row r="32" spans="1:14" ht="12.75" x14ac:dyDescent="0.2">
      <c r="B32" s="5"/>
      <c r="C32" s="5"/>
      <c r="D32" s="5"/>
      <c r="E32" s="5"/>
      <c r="F32" s="38"/>
      <c r="G32" s="38"/>
      <c r="H32" s="9" t="s">
        <v>8</v>
      </c>
      <c r="I32" s="5"/>
      <c r="J32" s="5"/>
      <c r="K32" s="5"/>
      <c r="L32" s="5"/>
      <c r="M32" s="5"/>
      <c r="N32" s="5"/>
    </row>
    <row r="33" spans="2:14" ht="12.75" x14ac:dyDescent="0.2">
      <c r="B33" s="5"/>
      <c r="C33" s="5"/>
      <c r="D33" s="5"/>
      <c r="E33" s="5"/>
      <c r="F33" s="38"/>
      <c r="G33" s="38"/>
      <c r="H33" s="9" t="s">
        <v>8</v>
      </c>
      <c r="I33" s="5"/>
      <c r="J33" s="5"/>
      <c r="K33" s="5"/>
      <c r="L33" s="5"/>
      <c r="M33" s="5"/>
      <c r="N33" s="5"/>
    </row>
    <row r="34" spans="2:14" ht="12.75" x14ac:dyDescent="0.2">
      <c r="B34" s="5"/>
      <c r="C34" s="5"/>
      <c r="D34" s="5"/>
      <c r="E34" s="5"/>
      <c r="F34" s="38"/>
      <c r="G34" s="38"/>
      <c r="H34" s="9" t="s">
        <v>8</v>
      </c>
      <c r="I34" s="5"/>
      <c r="J34" s="5"/>
      <c r="K34" s="5"/>
      <c r="L34" s="5"/>
      <c r="M34" s="5"/>
      <c r="N34" s="5"/>
    </row>
    <row r="35" spans="2:14" ht="12.75" x14ac:dyDescent="0.2">
      <c r="B35" s="5"/>
      <c r="C35" s="5"/>
      <c r="D35" s="5"/>
      <c r="E35" s="5"/>
      <c r="F35" s="38"/>
      <c r="G35" s="38"/>
      <c r="H35" s="9" t="s">
        <v>8</v>
      </c>
      <c r="I35" s="5"/>
      <c r="J35" s="5"/>
      <c r="K35" s="5"/>
      <c r="L35" s="5"/>
      <c r="M35" s="5"/>
      <c r="N35" s="5"/>
    </row>
    <row r="36" spans="2:14" ht="12.75" x14ac:dyDescent="0.2">
      <c r="B36" s="5"/>
      <c r="C36" s="5"/>
      <c r="D36" s="5"/>
      <c r="E36" s="5"/>
      <c r="F36" s="38"/>
      <c r="G36" s="38"/>
      <c r="H36" s="9" t="s">
        <v>8</v>
      </c>
      <c r="I36" s="5"/>
      <c r="J36" s="5"/>
      <c r="K36" s="5"/>
      <c r="L36" s="5"/>
      <c r="M36" s="5"/>
      <c r="N36" s="5"/>
    </row>
  </sheetData>
  <sortState ref="A15:N22">
    <sortCondition descending="1" ref="K15:K22"/>
  </sortState>
  <mergeCells count="9">
    <mergeCell ref="A12:N12"/>
    <mergeCell ref="A7:N7"/>
    <mergeCell ref="A8:J8"/>
    <mergeCell ref="A2:N2"/>
    <mergeCell ref="A4:N4"/>
    <mergeCell ref="A5:N5"/>
    <mergeCell ref="A6:N6"/>
    <mergeCell ref="A9:N9"/>
    <mergeCell ref="A11:N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view="pageBreakPreview" zoomScale="60" zoomScaleNormal="90" workbookViewId="0">
      <selection activeCell="C15" sqref="C15:C28"/>
    </sheetView>
  </sheetViews>
  <sheetFormatPr defaultRowHeight="12" x14ac:dyDescent="0.2"/>
  <cols>
    <col min="1" max="1" width="7.1640625" customWidth="1"/>
    <col min="3" max="3" width="43" bestFit="1" customWidth="1"/>
    <col min="4" max="4" width="20.83203125" customWidth="1"/>
    <col min="5" max="5" width="20.1640625" customWidth="1"/>
    <col min="6" max="6" width="9.5" style="39" customWidth="1"/>
    <col min="7" max="7" width="9.1640625" style="39" customWidth="1"/>
    <col min="8" max="8" width="36.1640625" customWidth="1"/>
    <col min="9" max="9" width="9.83203125" customWidth="1"/>
    <col min="10" max="10" width="9.1640625" customWidth="1"/>
    <col min="11" max="11" width="9.33203125" customWidth="1"/>
    <col min="12" max="12" width="12.6640625" customWidth="1"/>
    <col min="13" max="13" width="12.33203125" customWidth="1"/>
    <col min="14" max="14" width="17.33203125" customWidth="1"/>
  </cols>
  <sheetData>
    <row r="2" spans="1:14" ht="15" x14ac:dyDescent="0.2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 x14ac:dyDescent="0.2">
      <c r="A3" s="29"/>
      <c r="B3" s="29"/>
      <c r="C3" s="29"/>
      <c r="D3" s="29"/>
      <c r="E3" s="29"/>
      <c r="F3" s="34"/>
      <c r="G3" s="34"/>
      <c r="H3" s="29"/>
      <c r="I3" s="29"/>
      <c r="J3" s="29"/>
      <c r="K3" s="29"/>
      <c r="L3" s="29"/>
      <c r="M3" s="29"/>
      <c r="N3" s="29"/>
    </row>
    <row r="4" spans="1:14" ht="15" x14ac:dyDescent="0.2">
      <c r="A4" s="60" t="s">
        <v>60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" x14ac:dyDescent="0.2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" x14ac:dyDescent="0.25">
      <c r="A6" s="6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 customHeight="1" x14ac:dyDescent="0.2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 customHeight="1" x14ac:dyDescent="0.2">
      <c r="A8" s="58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2"/>
      <c r="L8" s="2"/>
      <c r="M8" s="2"/>
      <c r="N8" s="2"/>
    </row>
    <row r="9" spans="1:14" ht="14.25" customHeight="1" x14ac:dyDescent="0.2">
      <c r="A9" s="62" t="s">
        <v>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4.25" customHeight="1" x14ac:dyDescent="0.2">
      <c r="A10" s="30" t="s">
        <v>29</v>
      </c>
      <c r="B10" s="30"/>
      <c r="C10" s="30"/>
      <c r="D10" s="31"/>
      <c r="E10" s="30"/>
      <c r="F10" s="32"/>
      <c r="G10" s="32"/>
      <c r="H10" s="33"/>
      <c r="I10" s="33"/>
      <c r="J10" s="33"/>
      <c r="K10" s="33"/>
      <c r="L10" s="33"/>
      <c r="M10" s="33"/>
      <c r="N10" s="33"/>
    </row>
    <row r="11" spans="1:14" ht="14.25" x14ac:dyDescent="0.2">
      <c r="A11" s="62" t="s">
        <v>131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3.5" thickBot="1" x14ac:dyDescent="0.25">
      <c r="A13" s="3"/>
      <c r="B13" s="3"/>
      <c r="C13" s="3"/>
      <c r="D13" s="4"/>
      <c r="E13" s="3"/>
      <c r="F13" s="37"/>
      <c r="G13" s="37"/>
      <c r="H13" s="3"/>
      <c r="I13" s="3"/>
      <c r="J13" s="3"/>
      <c r="K13" s="3"/>
      <c r="L13" s="3"/>
      <c r="M13" s="3"/>
      <c r="N13" s="3"/>
    </row>
    <row r="14" spans="1:14" ht="77.25" thickBot="1" x14ac:dyDescent="0.25">
      <c r="A14" s="18" t="s">
        <v>0</v>
      </c>
      <c r="B14" s="25" t="s">
        <v>1</v>
      </c>
      <c r="C14" s="21" t="s">
        <v>2</v>
      </c>
      <c r="D14" s="26" t="s">
        <v>13</v>
      </c>
      <c r="E14" s="21" t="s">
        <v>17</v>
      </c>
      <c r="F14" s="27" t="s">
        <v>14</v>
      </c>
      <c r="G14" s="27" t="s">
        <v>15</v>
      </c>
      <c r="H14" s="21" t="s">
        <v>3</v>
      </c>
      <c r="I14" s="28" t="s">
        <v>10</v>
      </c>
      <c r="J14" s="21" t="s">
        <v>11</v>
      </c>
      <c r="K14" s="21" t="s">
        <v>4</v>
      </c>
      <c r="L14" s="21" t="s">
        <v>5</v>
      </c>
      <c r="M14" s="21" t="s">
        <v>6</v>
      </c>
      <c r="N14" s="18" t="s">
        <v>12</v>
      </c>
    </row>
    <row r="15" spans="1:14" s="50" customFormat="1" ht="15" customHeight="1" x14ac:dyDescent="0.2">
      <c r="A15" s="40">
        <v>1</v>
      </c>
      <c r="B15" s="41" t="s">
        <v>37</v>
      </c>
      <c r="C15" s="42"/>
      <c r="D15" s="42" t="s">
        <v>16</v>
      </c>
      <c r="E15" s="42" t="s">
        <v>31</v>
      </c>
      <c r="F15" s="40" t="s">
        <v>49</v>
      </c>
      <c r="G15" s="40">
        <v>6</v>
      </c>
      <c r="H15" s="42" t="s">
        <v>48</v>
      </c>
      <c r="I15" s="40">
        <v>30</v>
      </c>
      <c r="J15" s="40">
        <v>10</v>
      </c>
      <c r="K15" s="43">
        <v>40</v>
      </c>
      <c r="L15" s="43">
        <v>70</v>
      </c>
      <c r="M15" s="43">
        <f t="shared" ref="M15:M28" si="0">K15*100/L15</f>
        <v>57.142857142857146</v>
      </c>
      <c r="N15" s="44" t="s">
        <v>78</v>
      </c>
    </row>
    <row r="16" spans="1:14" s="50" customFormat="1" ht="15" customHeight="1" x14ac:dyDescent="0.2">
      <c r="A16" s="45">
        <v>2</v>
      </c>
      <c r="B16" s="35" t="s">
        <v>41</v>
      </c>
      <c r="C16" s="36"/>
      <c r="D16" s="42" t="s">
        <v>16</v>
      </c>
      <c r="E16" s="36" t="s">
        <v>31</v>
      </c>
      <c r="F16" s="40" t="s">
        <v>57</v>
      </c>
      <c r="G16" s="40">
        <v>6</v>
      </c>
      <c r="H16" s="42" t="s">
        <v>46</v>
      </c>
      <c r="I16" s="45">
        <v>20</v>
      </c>
      <c r="J16" s="45">
        <v>20</v>
      </c>
      <c r="K16" s="43">
        <v>40</v>
      </c>
      <c r="L16" s="43">
        <v>70</v>
      </c>
      <c r="M16" s="43">
        <f t="shared" si="0"/>
        <v>57.142857142857146</v>
      </c>
      <c r="N16" s="56" t="s">
        <v>78</v>
      </c>
    </row>
    <row r="17" spans="1:14" s="50" customFormat="1" ht="15" customHeight="1" x14ac:dyDescent="0.2">
      <c r="A17" s="45">
        <v>3</v>
      </c>
      <c r="B17" s="35" t="s">
        <v>32</v>
      </c>
      <c r="C17" s="36"/>
      <c r="D17" s="42" t="s">
        <v>16</v>
      </c>
      <c r="E17" s="36" t="s">
        <v>31</v>
      </c>
      <c r="F17" s="40" t="s">
        <v>44</v>
      </c>
      <c r="G17" s="40">
        <v>6</v>
      </c>
      <c r="H17" s="42" t="s">
        <v>45</v>
      </c>
      <c r="I17" s="45">
        <v>22</v>
      </c>
      <c r="J17" s="45">
        <v>17</v>
      </c>
      <c r="K17" s="43">
        <f>SUM(I17:J17)</f>
        <v>39</v>
      </c>
      <c r="L17" s="43">
        <v>70</v>
      </c>
      <c r="M17" s="43">
        <f t="shared" si="0"/>
        <v>55.714285714285715</v>
      </c>
      <c r="N17" s="56" t="s">
        <v>79</v>
      </c>
    </row>
    <row r="18" spans="1:14" s="50" customFormat="1" ht="15" customHeight="1" x14ac:dyDescent="0.2">
      <c r="A18" s="45">
        <v>4</v>
      </c>
      <c r="B18" s="35" t="s">
        <v>33</v>
      </c>
      <c r="C18" s="36"/>
      <c r="D18" s="42" t="s">
        <v>16</v>
      </c>
      <c r="E18" s="36" t="s">
        <v>31</v>
      </c>
      <c r="F18" s="40" t="s">
        <v>44</v>
      </c>
      <c r="G18" s="40">
        <v>6</v>
      </c>
      <c r="H18" s="42" t="s">
        <v>45</v>
      </c>
      <c r="I18" s="45">
        <v>16</v>
      </c>
      <c r="J18" s="45">
        <v>19</v>
      </c>
      <c r="K18" s="43">
        <f>SUM(I18:J18)</f>
        <v>35</v>
      </c>
      <c r="L18" s="43">
        <v>70</v>
      </c>
      <c r="M18" s="43">
        <f t="shared" si="0"/>
        <v>50</v>
      </c>
      <c r="N18" s="56" t="s">
        <v>79</v>
      </c>
    </row>
    <row r="19" spans="1:14" s="50" customFormat="1" ht="15" customHeight="1" x14ac:dyDescent="0.2">
      <c r="A19" s="45">
        <v>5</v>
      </c>
      <c r="B19" s="35" t="s">
        <v>35</v>
      </c>
      <c r="C19" s="36"/>
      <c r="D19" s="42" t="s">
        <v>16</v>
      </c>
      <c r="E19" s="36" t="s">
        <v>31</v>
      </c>
      <c r="F19" s="40" t="s">
        <v>44</v>
      </c>
      <c r="G19" s="40">
        <v>6</v>
      </c>
      <c r="H19" s="42" t="s">
        <v>45</v>
      </c>
      <c r="I19" s="45">
        <v>17</v>
      </c>
      <c r="J19" s="45">
        <v>18</v>
      </c>
      <c r="K19" s="43">
        <f>SUM(I19:J19)</f>
        <v>35</v>
      </c>
      <c r="L19" s="43">
        <v>70</v>
      </c>
      <c r="M19" s="43">
        <f t="shared" si="0"/>
        <v>50</v>
      </c>
      <c r="N19" s="56" t="s">
        <v>79</v>
      </c>
    </row>
    <row r="20" spans="1:14" s="50" customFormat="1" ht="15" customHeight="1" x14ac:dyDescent="0.2">
      <c r="A20" s="45">
        <v>6</v>
      </c>
      <c r="B20" s="35" t="s">
        <v>38</v>
      </c>
      <c r="C20" s="36"/>
      <c r="D20" s="42" t="s">
        <v>16</v>
      </c>
      <c r="E20" s="36" t="s">
        <v>31</v>
      </c>
      <c r="F20" s="45" t="s">
        <v>49</v>
      </c>
      <c r="G20" s="40">
        <v>6</v>
      </c>
      <c r="H20" s="36" t="s">
        <v>48</v>
      </c>
      <c r="I20" s="45">
        <v>25</v>
      </c>
      <c r="J20" s="45">
        <v>10</v>
      </c>
      <c r="K20" s="43">
        <v>35</v>
      </c>
      <c r="L20" s="43">
        <v>70</v>
      </c>
      <c r="M20" s="46">
        <f t="shared" si="0"/>
        <v>50</v>
      </c>
      <c r="N20" s="56" t="s">
        <v>79</v>
      </c>
    </row>
    <row r="21" spans="1:14" s="50" customFormat="1" ht="15" customHeight="1" x14ac:dyDescent="0.2">
      <c r="A21" s="45">
        <v>7</v>
      </c>
      <c r="B21" s="35" t="s">
        <v>39</v>
      </c>
      <c r="C21" s="36"/>
      <c r="D21" s="42" t="s">
        <v>16</v>
      </c>
      <c r="E21" s="36" t="s">
        <v>31</v>
      </c>
      <c r="F21" s="45" t="s">
        <v>49</v>
      </c>
      <c r="G21" s="40">
        <v>6</v>
      </c>
      <c r="H21" s="36" t="s">
        <v>48</v>
      </c>
      <c r="I21" s="45">
        <v>25</v>
      </c>
      <c r="J21" s="45">
        <v>10</v>
      </c>
      <c r="K21" s="43">
        <v>35</v>
      </c>
      <c r="L21" s="43">
        <v>70</v>
      </c>
      <c r="M21" s="46">
        <f t="shared" si="0"/>
        <v>50</v>
      </c>
      <c r="N21" s="56" t="s">
        <v>79</v>
      </c>
    </row>
    <row r="22" spans="1:14" s="50" customFormat="1" ht="15" customHeight="1" x14ac:dyDescent="0.2">
      <c r="A22" s="51">
        <v>8</v>
      </c>
      <c r="B22" s="52" t="s">
        <v>34</v>
      </c>
      <c r="C22" s="53"/>
      <c r="D22" s="48" t="s">
        <v>16</v>
      </c>
      <c r="E22" s="53" t="s">
        <v>31</v>
      </c>
      <c r="F22" s="51" t="s">
        <v>44</v>
      </c>
      <c r="G22" s="47">
        <v>6</v>
      </c>
      <c r="H22" s="53" t="s">
        <v>45</v>
      </c>
      <c r="I22" s="51">
        <v>17</v>
      </c>
      <c r="J22" s="51">
        <v>17</v>
      </c>
      <c r="K22" s="49">
        <f>SUM(I22:J22)</f>
        <v>34</v>
      </c>
      <c r="L22" s="49">
        <v>70</v>
      </c>
      <c r="M22" s="55">
        <f t="shared" si="0"/>
        <v>48.571428571428569</v>
      </c>
      <c r="N22" s="54" t="s">
        <v>132</v>
      </c>
    </row>
    <row r="23" spans="1:14" s="50" customFormat="1" ht="15" customHeight="1" x14ac:dyDescent="0.2">
      <c r="A23" s="51">
        <v>9</v>
      </c>
      <c r="B23" s="52" t="s">
        <v>42</v>
      </c>
      <c r="C23" s="53"/>
      <c r="D23" s="48" t="s">
        <v>16</v>
      </c>
      <c r="E23" s="53" t="s">
        <v>31</v>
      </c>
      <c r="F23" s="51" t="s">
        <v>49</v>
      </c>
      <c r="G23" s="47">
        <v>6</v>
      </c>
      <c r="H23" s="53" t="s">
        <v>48</v>
      </c>
      <c r="I23" s="51">
        <v>20</v>
      </c>
      <c r="J23" s="51">
        <v>10</v>
      </c>
      <c r="K23" s="49">
        <v>30</v>
      </c>
      <c r="L23" s="49">
        <v>70</v>
      </c>
      <c r="M23" s="55">
        <f t="shared" si="0"/>
        <v>42.857142857142854</v>
      </c>
      <c r="N23" s="54" t="s">
        <v>132</v>
      </c>
    </row>
    <row r="24" spans="1:14" s="50" customFormat="1" ht="15" customHeight="1" x14ac:dyDescent="0.2">
      <c r="A24" s="51">
        <v>10</v>
      </c>
      <c r="B24" s="52" t="s">
        <v>43</v>
      </c>
      <c r="C24" s="53"/>
      <c r="D24" s="48" t="s">
        <v>16</v>
      </c>
      <c r="E24" s="53" t="s">
        <v>31</v>
      </c>
      <c r="F24" s="51" t="s">
        <v>49</v>
      </c>
      <c r="G24" s="47">
        <v>6</v>
      </c>
      <c r="H24" s="53" t="s">
        <v>48</v>
      </c>
      <c r="I24" s="51">
        <v>20</v>
      </c>
      <c r="J24" s="51">
        <v>10</v>
      </c>
      <c r="K24" s="49">
        <v>30</v>
      </c>
      <c r="L24" s="49">
        <v>70</v>
      </c>
      <c r="M24" s="55">
        <f t="shared" si="0"/>
        <v>42.857142857142854</v>
      </c>
      <c r="N24" s="54" t="s">
        <v>132</v>
      </c>
    </row>
    <row r="25" spans="1:14" s="50" customFormat="1" ht="15" customHeight="1" x14ac:dyDescent="0.2">
      <c r="A25" s="51">
        <v>11</v>
      </c>
      <c r="B25" s="52" t="s">
        <v>40</v>
      </c>
      <c r="C25" s="53"/>
      <c r="D25" s="48" t="s">
        <v>16</v>
      </c>
      <c r="E25" s="53" t="s">
        <v>31</v>
      </c>
      <c r="F25" s="51" t="s">
        <v>49</v>
      </c>
      <c r="G25" s="47">
        <v>6</v>
      </c>
      <c r="H25" s="53" t="s">
        <v>48</v>
      </c>
      <c r="I25" s="51">
        <v>20</v>
      </c>
      <c r="J25" s="51">
        <v>10</v>
      </c>
      <c r="K25" s="49">
        <v>30</v>
      </c>
      <c r="L25" s="49">
        <v>70</v>
      </c>
      <c r="M25" s="55">
        <f t="shared" si="0"/>
        <v>42.857142857142854</v>
      </c>
      <c r="N25" s="54" t="s">
        <v>132</v>
      </c>
    </row>
    <row r="26" spans="1:14" s="50" customFormat="1" ht="15" customHeight="1" x14ac:dyDescent="0.2">
      <c r="A26" s="51">
        <v>12</v>
      </c>
      <c r="B26" s="52" t="s">
        <v>36</v>
      </c>
      <c r="C26" s="53"/>
      <c r="D26" s="48" t="s">
        <v>16</v>
      </c>
      <c r="E26" s="53" t="s">
        <v>31</v>
      </c>
      <c r="F26" s="51" t="s">
        <v>44</v>
      </c>
      <c r="G26" s="47">
        <v>6</v>
      </c>
      <c r="H26" s="53" t="s">
        <v>45</v>
      </c>
      <c r="I26" s="51">
        <v>15</v>
      </c>
      <c r="J26" s="51">
        <v>8</v>
      </c>
      <c r="K26" s="49">
        <f>SUM(I26:J26)</f>
        <v>23</v>
      </c>
      <c r="L26" s="49">
        <v>70</v>
      </c>
      <c r="M26" s="55">
        <f t="shared" si="0"/>
        <v>32.857142857142854</v>
      </c>
      <c r="N26" s="54" t="s">
        <v>132</v>
      </c>
    </row>
    <row r="27" spans="1:14" s="50" customFormat="1" ht="15" customHeight="1" x14ac:dyDescent="0.2">
      <c r="A27" s="51">
        <v>13</v>
      </c>
      <c r="B27" s="52" t="s">
        <v>54</v>
      </c>
      <c r="C27" s="53"/>
      <c r="D27" s="48" t="s">
        <v>16</v>
      </c>
      <c r="E27" s="53" t="s">
        <v>31</v>
      </c>
      <c r="F27" s="51" t="s">
        <v>57</v>
      </c>
      <c r="G27" s="47">
        <v>6</v>
      </c>
      <c r="H27" s="53" t="s">
        <v>46</v>
      </c>
      <c r="I27" s="51">
        <v>10</v>
      </c>
      <c r="J27" s="51">
        <v>11</v>
      </c>
      <c r="K27" s="49">
        <v>21</v>
      </c>
      <c r="L27" s="49">
        <v>70</v>
      </c>
      <c r="M27" s="55">
        <f t="shared" si="0"/>
        <v>30</v>
      </c>
      <c r="N27" s="54" t="s">
        <v>132</v>
      </c>
    </row>
    <row r="28" spans="1:14" s="50" customFormat="1" ht="15" customHeight="1" x14ac:dyDescent="0.2">
      <c r="A28" s="51">
        <v>14</v>
      </c>
      <c r="B28" s="52" t="s">
        <v>53</v>
      </c>
      <c r="C28" s="53"/>
      <c r="D28" s="48" t="s">
        <v>16</v>
      </c>
      <c r="E28" s="53" t="s">
        <v>31</v>
      </c>
      <c r="F28" s="51" t="s">
        <v>57</v>
      </c>
      <c r="G28" s="47">
        <v>6</v>
      </c>
      <c r="H28" s="53" t="s">
        <v>46</v>
      </c>
      <c r="I28" s="51">
        <v>7</v>
      </c>
      <c r="J28" s="51">
        <v>10</v>
      </c>
      <c r="K28" s="49">
        <v>17</v>
      </c>
      <c r="L28" s="49">
        <v>70</v>
      </c>
      <c r="M28" s="55">
        <f t="shared" si="0"/>
        <v>24.285714285714285</v>
      </c>
      <c r="N28" s="54" t="s">
        <v>132</v>
      </c>
    </row>
    <row r="29" spans="1:14" ht="12.75" x14ac:dyDescent="0.2">
      <c r="A29" s="9"/>
      <c r="B29" s="10"/>
      <c r="C29" s="9"/>
      <c r="D29" s="9"/>
      <c r="E29" s="16"/>
      <c r="F29" s="11"/>
      <c r="G29" s="11"/>
      <c r="H29" s="9"/>
      <c r="I29" s="11"/>
      <c r="J29" s="11"/>
      <c r="K29" s="19"/>
      <c r="L29" s="19"/>
      <c r="M29" s="19"/>
      <c r="N29" s="20"/>
    </row>
    <row r="30" spans="1:14" ht="12.75" x14ac:dyDescent="0.2">
      <c r="A30" s="9"/>
      <c r="B30" s="10"/>
      <c r="C30" s="9"/>
      <c r="D30" s="9"/>
      <c r="E30" s="7"/>
      <c r="F30" s="11"/>
      <c r="G30" s="11"/>
      <c r="H30" s="9"/>
      <c r="I30" s="11"/>
      <c r="J30" s="11"/>
      <c r="K30" s="19"/>
      <c r="L30" s="19"/>
      <c r="M30" s="19"/>
      <c r="N30" s="20"/>
    </row>
    <row r="31" spans="1:14" ht="12.75" x14ac:dyDescent="0.2">
      <c r="A31" s="9"/>
      <c r="B31" s="10"/>
      <c r="C31" s="9"/>
      <c r="D31" s="9"/>
      <c r="E31" s="7"/>
      <c r="F31" s="11"/>
      <c r="G31" s="11"/>
      <c r="H31" s="9"/>
      <c r="I31" s="11"/>
      <c r="J31" s="11"/>
      <c r="K31" s="12"/>
      <c r="L31" s="12"/>
      <c r="M31" s="12"/>
      <c r="N31" s="11"/>
    </row>
    <row r="32" spans="1:14" ht="12.75" x14ac:dyDescent="0.2">
      <c r="A32" s="9"/>
      <c r="B32" s="13" t="s">
        <v>7</v>
      </c>
      <c r="C32" s="9"/>
      <c r="D32" s="9"/>
      <c r="E32" s="7"/>
      <c r="F32" s="11"/>
      <c r="G32" s="11"/>
      <c r="H32" s="9" t="s">
        <v>8</v>
      </c>
      <c r="I32" s="11"/>
      <c r="J32" s="11"/>
      <c r="K32" s="12"/>
      <c r="L32" s="12"/>
      <c r="M32" s="12"/>
      <c r="N32" s="11"/>
    </row>
    <row r="33" spans="2:14" ht="12.75" x14ac:dyDescent="0.2">
      <c r="B33" s="15" t="s">
        <v>9</v>
      </c>
      <c r="C33" s="14"/>
      <c r="D33" s="3"/>
      <c r="E33" s="7"/>
      <c r="F33" s="37"/>
      <c r="G33" s="37"/>
      <c r="H33" s="3"/>
      <c r="I33" s="3"/>
      <c r="J33" s="3"/>
      <c r="K33" s="3"/>
      <c r="L33" s="3"/>
      <c r="M33" s="3"/>
      <c r="N33" s="3"/>
    </row>
    <row r="34" spans="2:14" ht="12.75" x14ac:dyDescent="0.2">
      <c r="B34" s="5"/>
      <c r="C34" s="5"/>
      <c r="D34" s="5"/>
      <c r="E34" s="7"/>
      <c r="F34" s="38"/>
      <c r="G34" s="38"/>
      <c r="H34" s="9" t="s">
        <v>8</v>
      </c>
      <c r="I34" s="5"/>
      <c r="J34" s="5"/>
      <c r="K34" s="5"/>
      <c r="L34" s="5"/>
      <c r="M34" s="5"/>
      <c r="N34" s="5"/>
    </row>
    <row r="35" spans="2:14" ht="12.75" x14ac:dyDescent="0.2">
      <c r="B35" s="5"/>
      <c r="C35" s="5"/>
      <c r="D35" s="5"/>
      <c r="E35" s="7"/>
      <c r="F35" s="38"/>
      <c r="G35" s="38"/>
      <c r="H35" s="9" t="s">
        <v>8</v>
      </c>
      <c r="I35" s="5"/>
      <c r="J35" s="5"/>
      <c r="K35" s="5"/>
      <c r="L35" s="5"/>
      <c r="M35" s="5"/>
      <c r="N35" s="5"/>
    </row>
    <row r="36" spans="2:14" ht="12.75" x14ac:dyDescent="0.2">
      <c r="B36" s="5"/>
      <c r="C36" s="5"/>
      <c r="D36" s="5"/>
      <c r="E36" s="7"/>
      <c r="F36" s="38"/>
      <c r="G36" s="38"/>
      <c r="H36" s="9" t="s">
        <v>8</v>
      </c>
      <c r="I36" s="5"/>
      <c r="J36" s="5"/>
      <c r="K36" s="5"/>
      <c r="L36" s="5"/>
      <c r="M36" s="5"/>
      <c r="N36" s="5"/>
    </row>
    <row r="37" spans="2:14" ht="12.75" x14ac:dyDescent="0.2">
      <c r="B37" s="5"/>
      <c r="C37" s="5"/>
      <c r="D37" s="5"/>
      <c r="E37" s="5"/>
      <c r="F37" s="38"/>
      <c r="G37" s="38"/>
      <c r="H37" s="9" t="s">
        <v>8</v>
      </c>
      <c r="I37" s="5"/>
      <c r="J37" s="5"/>
      <c r="K37" s="5"/>
      <c r="L37" s="5"/>
      <c r="M37" s="5"/>
      <c r="N37" s="5"/>
    </row>
    <row r="38" spans="2:14" ht="12.75" x14ac:dyDescent="0.2">
      <c r="B38" s="5"/>
      <c r="C38" s="5"/>
      <c r="D38" s="5"/>
      <c r="E38" s="5"/>
      <c r="F38" s="38"/>
      <c r="G38" s="38"/>
      <c r="H38" s="9" t="s">
        <v>8</v>
      </c>
      <c r="I38" s="5"/>
      <c r="J38" s="5"/>
      <c r="K38" s="5"/>
      <c r="L38" s="5"/>
      <c r="M38" s="5"/>
      <c r="N38" s="5"/>
    </row>
    <row r="39" spans="2:14" ht="12.75" x14ac:dyDescent="0.2">
      <c r="B39" s="5"/>
      <c r="C39" s="5"/>
      <c r="D39" s="5"/>
      <c r="E39" s="5"/>
      <c r="F39" s="38"/>
      <c r="G39" s="38"/>
      <c r="H39" s="9" t="s">
        <v>8</v>
      </c>
      <c r="I39" s="5"/>
      <c r="J39" s="5"/>
      <c r="K39" s="5"/>
      <c r="L39" s="5"/>
      <c r="M39" s="5"/>
      <c r="N39" s="5"/>
    </row>
    <row r="40" spans="2:14" ht="12.75" x14ac:dyDescent="0.2">
      <c r="B40" s="5"/>
      <c r="C40" s="5"/>
      <c r="D40" s="5"/>
      <c r="E40" s="5"/>
      <c r="F40" s="38"/>
      <c r="G40" s="38"/>
      <c r="H40" s="9" t="s">
        <v>8</v>
      </c>
      <c r="I40" s="5"/>
      <c r="J40" s="5"/>
      <c r="K40" s="5"/>
      <c r="L40" s="5"/>
      <c r="M40" s="5"/>
      <c r="N40" s="5"/>
    </row>
    <row r="41" spans="2:14" ht="12.75" x14ac:dyDescent="0.2">
      <c r="B41" s="5"/>
      <c r="C41" s="5"/>
      <c r="D41" s="5"/>
      <c r="E41" s="5"/>
      <c r="F41" s="38"/>
      <c r="G41" s="38"/>
      <c r="H41" s="9" t="s">
        <v>8</v>
      </c>
      <c r="I41" s="5"/>
      <c r="J41" s="5"/>
      <c r="K41" s="5"/>
      <c r="L41" s="5"/>
      <c r="M41" s="5"/>
      <c r="N41" s="5"/>
    </row>
    <row r="42" spans="2:14" ht="12.75" x14ac:dyDescent="0.2">
      <c r="B42" s="5"/>
      <c r="C42" s="5"/>
      <c r="D42" s="5"/>
      <c r="E42" s="5"/>
      <c r="F42" s="38"/>
      <c r="G42" s="38"/>
      <c r="H42" s="9" t="s">
        <v>8</v>
      </c>
      <c r="I42" s="5"/>
      <c r="J42" s="5"/>
      <c r="K42" s="5"/>
      <c r="L42" s="5"/>
      <c r="M42" s="5"/>
      <c r="N42" s="5"/>
    </row>
  </sheetData>
  <sortState ref="A15:N28">
    <sortCondition descending="1" ref="K15:K28"/>
  </sortState>
  <mergeCells count="9">
    <mergeCell ref="A9:N9"/>
    <mergeCell ref="A11:N11"/>
    <mergeCell ref="A12:N12"/>
    <mergeCell ref="A2:N2"/>
    <mergeCell ref="A4:N4"/>
    <mergeCell ref="A5:N5"/>
    <mergeCell ref="A6:N6"/>
    <mergeCell ref="A7:N7"/>
    <mergeCell ref="A8:J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view="pageBreakPreview" zoomScale="60" zoomScaleNormal="90" workbookViewId="0">
      <selection activeCell="C15" sqref="C15:C25"/>
    </sheetView>
  </sheetViews>
  <sheetFormatPr defaultRowHeight="12" x14ac:dyDescent="0.2"/>
  <cols>
    <col min="1" max="1" width="7.1640625" customWidth="1"/>
    <col min="3" max="3" width="43.33203125" bestFit="1" customWidth="1"/>
    <col min="4" max="4" width="20.83203125" customWidth="1"/>
    <col min="5" max="5" width="20.1640625" customWidth="1"/>
    <col min="6" max="6" width="12.83203125" style="39" customWidth="1"/>
    <col min="7" max="7" width="14.33203125" style="39" customWidth="1"/>
    <col min="8" max="8" width="36.83203125" bestFit="1" customWidth="1"/>
    <col min="9" max="9" width="10.5" customWidth="1"/>
    <col min="10" max="10" width="10.6640625" customWidth="1"/>
    <col min="11" max="11" width="13" customWidth="1"/>
    <col min="12" max="12" width="13.33203125" customWidth="1"/>
    <col min="13" max="13" width="21.1640625" customWidth="1"/>
    <col min="14" max="14" width="17.33203125" customWidth="1"/>
  </cols>
  <sheetData>
    <row r="2" spans="1:14" ht="15" x14ac:dyDescent="0.2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 x14ac:dyDescent="0.2">
      <c r="A3" s="29"/>
      <c r="B3" s="29"/>
      <c r="C3" s="29"/>
      <c r="D3" s="29"/>
      <c r="E3" s="29"/>
      <c r="F3" s="34"/>
      <c r="G3" s="34"/>
      <c r="H3" s="29"/>
      <c r="I3" s="29"/>
      <c r="J3" s="29"/>
      <c r="K3" s="29"/>
      <c r="L3" s="29"/>
      <c r="M3" s="29"/>
      <c r="N3" s="29"/>
    </row>
    <row r="4" spans="1:14" ht="15" x14ac:dyDescent="0.2">
      <c r="A4" s="60" t="s">
        <v>122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" x14ac:dyDescent="0.2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" x14ac:dyDescent="0.25">
      <c r="A6" s="6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 customHeight="1" x14ac:dyDescent="0.2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 customHeight="1" x14ac:dyDescent="0.2">
      <c r="A8" s="58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2"/>
      <c r="L8" s="2"/>
      <c r="M8" s="2"/>
      <c r="N8" s="2"/>
    </row>
    <row r="9" spans="1:14" ht="14.25" customHeight="1" x14ac:dyDescent="0.2">
      <c r="A9" s="62" t="s">
        <v>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4.25" customHeight="1" x14ac:dyDescent="0.2">
      <c r="A10" s="30" t="s">
        <v>29</v>
      </c>
      <c r="B10" s="30"/>
      <c r="C10" s="30"/>
      <c r="D10" s="31"/>
      <c r="E10" s="30"/>
      <c r="F10" s="32"/>
      <c r="G10" s="32"/>
      <c r="H10" s="33"/>
      <c r="I10" s="33"/>
      <c r="J10" s="33"/>
      <c r="K10" s="33"/>
      <c r="L10" s="33"/>
      <c r="M10" s="33"/>
      <c r="N10" s="33"/>
    </row>
    <row r="11" spans="1:14" ht="14.25" x14ac:dyDescent="0.2">
      <c r="A11" s="62" t="s">
        <v>131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3.5" thickBot="1" x14ac:dyDescent="0.25">
      <c r="A13" s="3"/>
      <c r="B13" s="3"/>
      <c r="C13" s="3"/>
      <c r="D13" s="4"/>
      <c r="E13" s="3"/>
      <c r="F13" s="37"/>
      <c r="G13" s="37"/>
      <c r="H13" s="3"/>
      <c r="I13" s="3"/>
      <c r="J13" s="3"/>
      <c r="K13" s="3"/>
      <c r="L13" s="3"/>
      <c r="M13" s="3"/>
      <c r="N13" s="3"/>
    </row>
    <row r="14" spans="1:14" ht="51.75" thickBot="1" x14ac:dyDescent="0.25">
      <c r="A14" s="18" t="s">
        <v>0</v>
      </c>
      <c r="B14" s="25" t="s">
        <v>1</v>
      </c>
      <c r="C14" s="21" t="s">
        <v>2</v>
      </c>
      <c r="D14" s="26" t="s">
        <v>13</v>
      </c>
      <c r="E14" s="21" t="s">
        <v>17</v>
      </c>
      <c r="F14" s="27" t="s">
        <v>14</v>
      </c>
      <c r="G14" s="27" t="s">
        <v>15</v>
      </c>
      <c r="H14" s="21" t="s">
        <v>3</v>
      </c>
      <c r="I14" s="28" t="s">
        <v>10</v>
      </c>
      <c r="J14" s="21" t="s">
        <v>11</v>
      </c>
      <c r="K14" s="21" t="s">
        <v>4</v>
      </c>
      <c r="L14" s="21" t="s">
        <v>5</v>
      </c>
      <c r="M14" s="21" t="s">
        <v>6</v>
      </c>
      <c r="N14" s="18" t="s">
        <v>12</v>
      </c>
    </row>
    <row r="15" spans="1:14" ht="17.25" customHeight="1" x14ac:dyDescent="0.2">
      <c r="A15" s="40">
        <v>1</v>
      </c>
      <c r="B15" s="41" t="s">
        <v>120</v>
      </c>
      <c r="C15" s="36"/>
      <c r="D15" s="42" t="s">
        <v>16</v>
      </c>
      <c r="E15" s="42" t="s">
        <v>133</v>
      </c>
      <c r="F15" s="45" t="s">
        <v>110</v>
      </c>
      <c r="G15" s="45">
        <v>7</v>
      </c>
      <c r="H15" s="42" t="s">
        <v>84</v>
      </c>
      <c r="I15" s="45">
        <v>35</v>
      </c>
      <c r="J15" s="45">
        <v>24</v>
      </c>
      <c r="K15" s="43">
        <v>59</v>
      </c>
      <c r="L15" s="43">
        <v>70</v>
      </c>
      <c r="M15" s="43">
        <f>K15*100/L15</f>
        <v>84.285714285714292</v>
      </c>
      <c r="N15" s="44" t="s">
        <v>78</v>
      </c>
    </row>
    <row r="16" spans="1:14" ht="17.25" customHeight="1" x14ac:dyDescent="0.2">
      <c r="A16" s="45">
        <v>2</v>
      </c>
      <c r="B16" s="35" t="s">
        <v>112</v>
      </c>
      <c r="C16" s="36"/>
      <c r="D16" s="42" t="s">
        <v>16</v>
      </c>
      <c r="E16" s="42" t="s">
        <v>31</v>
      </c>
      <c r="F16" s="45" t="s">
        <v>50</v>
      </c>
      <c r="G16" s="45">
        <v>7</v>
      </c>
      <c r="H16" s="42" t="s">
        <v>48</v>
      </c>
      <c r="I16" s="45">
        <v>30</v>
      </c>
      <c r="J16" s="45">
        <v>25</v>
      </c>
      <c r="K16" s="43">
        <v>55</v>
      </c>
      <c r="L16" s="43">
        <v>70</v>
      </c>
      <c r="M16" s="43">
        <v>78.571428571428569</v>
      </c>
      <c r="N16" s="56" t="s">
        <v>79</v>
      </c>
    </row>
    <row r="17" spans="1:14" ht="17.25" customHeight="1" x14ac:dyDescent="0.2">
      <c r="A17" s="45">
        <v>3</v>
      </c>
      <c r="B17" s="35" t="s">
        <v>113</v>
      </c>
      <c r="C17" s="36"/>
      <c r="D17" s="42" t="s">
        <v>16</v>
      </c>
      <c r="E17" s="36" t="s">
        <v>31</v>
      </c>
      <c r="F17" s="45" t="s">
        <v>50</v>
      </c>
      <c r="G17" s="45">
        <v>7</v>
      </c>
      <c r="H17" s="36" t="s">
        <v>48</v>
      </c>
      <c r="I17" s="45">
        <v>25</v>
      </c>
      <c r="J17" s="45">
        <v>25</v>
      </c>
      <c r="K17" s="43">
        <v>50</v>
      </c>
      <c r="L17" s="43">
        <v>70</v>
      </c>
      <c r="M17" s="46">
        <v>71.428571428571431</v>
      </c>
      <c r="N17" s="56" t="s">
        <v>79</v>
      </c>
    </row>
    <row r="18" spans="1:14" ht="17.25" customHeight="1" x14ac:dyDescent="0.2">
      <c r="A18" s="8">
        <v>4</v>
      </c>
      <c r="B18" s="6" t="s">
        <v>114</v>
      </c>
      <c r="C18" s="7"/>
      <c r="D18" s="16" t="s">
        <v>16</v>
      </c>
      <c r="E18" s="7" t="s">
        <v>31</v>
      </c>
      <c r="F18" s="8" t="s">
        <v>50</v>
      </c>
      <c r="G18" s="8">
        <v>7</v>
      </c>
      <c r="H18" s="7" t="s">
        <v>48</v>
      </c>
      <c r="I18" s="8">
        <v>25</v>
      </c>
      <c r="J18" s="8">
        <v>20</v>
      </c>
      <c r="K18" s="24">
        <v>45</v>
      </c>
      <c r="L18" s="24">
        <v>70</v>
      </c>
      <c r="M18" s="22">
        <v>64.285714285714292</v>
      </c>
      <c r="N18" s="23" t="s">
        <v>132</v>
      </c>
    </row>
    <row r="19" spans="1:14" ht="17.25" customHeight="1" x14ac:dyDescent="0.2">
      <c r="A19" s="8">
        <v>5</v>
      </c>
      <c r="B19" s="6" t="s">
        <v>115</v>
      </c>
      <c r="C19" s="7"/>
      <c r="D19" s="16" t="s">
        <v>16</v>
      </c>
      <c r="E19" s="7" t="s">
        <v>31</v>
      </c>
      <c r="F19" s="8" t="s">
        <v>50</v>
      </c>
      <c r="G19" s="8">
        <v>7</v>
      </c>
      <c r="H19" s="7" t="s">
        <v>48</v>
      </c>
      <c r="I19" s="8">
        <v>25</v>
      </c>
      <c r="J19" s="8">
        <v>20</v>
      </c>
      <c r="K19" s="24">
        <v>45</v>
      </c>
      <c r="L19" s="24">
        <v>70</v>
      </c>
      <c r="M19" s="22">
        <v>64</v>
      </c>
      <c r="N19" s="23" t="s">
        <v>132</v>
      </c>
    </row>
    <row r="20" spans="1:14" ht="17.25" customHeight="1" x14ac:dyDescent="0.2">
      <c r="A20" s="8">
        <v>6</v>
      </c>
      <c r="B20" s="6" t="s">
        <v>116</v>
      </c>
      <c r="C20" s="7"/>
      <c r="D20" s="16" t="s">
        <v>16</v>
      </c>
      <c r="E20" s="7" t="s">
        <v>31</v>
      </c>
      <c r="F20" s="8" t="s">
        <v>50</v>
      </c>
      <c r="G20" s="8">
        <v>7</v>
      </c>
      <c r="H20" s="7" t="s">
        <v>48</v>
      </c>
      <c r="I20" s="8">
        <v>20</v>
      </c>
      <c r="J20" s="8">
        <v>20</v>
      </c>
      <c r="K20" s="24">
        <v>40</v>
      </c>
      <c r="L20" s="24">
        <v>70</v>
      </c>
      <c r="M20" s="22">
        <v>57</v>
      </c>
      <c r="N20" s="23" t="s">
        <v>132</v>
      </c>
    </row>
    <row r="21" spans="1:14" ht="17.25" customHeight="1" x14ac:dyDescent="0.2">
      <c r="A21" s="8">
        <v>7</v>
      </c>
      <c r="B21" s="6" t="s">
        <v>119</v>
      </c>
      <c r="C21" s="7"/>
      <c r="D21" s="16" t="s">
        <v>16</v>
      </c>
      <c r="E21" s="7" t="s">
        <v>109</v>
      </c>
      <c r="F21" s="8" t="s">
        <v>110</v>
      </c>
      <c r="G21" s="8">
        <v>7</v>
      </c>
      <c r="H21" s="7" t="s">
        <v>84</v>
      </c>
      <c r="I21" s="8">
        <v>26</v>
      </c>
      <c r="J21" s="8">
        <v>7</v>
      </c>
      <c r="K21" s="24">
        <v>33</v>
      </c>
      <c r="L21" s="24">
        <v>70</v>
      </c>
      <c r="M21" s="22">
        <f>K21*100/L21</f>
        <v>47.142857142857146</v>
      </c>
      <c r="N21" s="23" t="s">
        <v>132</v>
      </c>
    </row>
    <row r="22" spans="1:14" ht="17.25" customHeight="1" x14ac:dyDescent="0.2">
      <c r="A22" s="8">
        <v>8</v>
      </c>
      <c r="B22" s="6" t="s">
        <v>111</v>
      </c>
      <c r="C22" s="7"/>
      <c r="D22" s="16" t="s">
        <v>16</v>
      </c>
      <c r="E22" s="7" t="s">
        <v>31</v>
      </c>
      <c r="F22" s="8" t="s">
        <v>58</v>
      </c>
      <c r="G22" s="8">
        <v>7</v>
      </c>
      <c r="H22" s="7" t="s">
        <v>46</v>
      </c>
      <c r="I22" s="8">
        <v>16</v>
      </c>
      <c r="J22" s="8">
        <v>15</v>
      </c>
      <c r="K22" s="24">
        <f>SUM(I22:J22)</f>
        <v>31</v>
      </c>
      <c r="L22" s="24">
        <v>70</v>
      </c>
      <c r="M22" s="22">
        <f>K22*100/L22</f>
        <v>44.285714285714285</v>
      </c>
      <c r="N22" s="23" t="s">
        <v>132</v>
      </c>
    </row>
    <row r="23" spans="1:14" ht="17.25" customHeight="1" x14ac:dyDescent="0.2">
      <c r="A23" s="8">
        <v>9</v>
      </c>
      <c r="B23" s="6" t="s">
        <v>121</v>
      </c>
      <c r="C23" s="7"/>
      <c r="D23" s="16" t="s">
        <v>16</v>
      </c>
      <c r="E23" s="7" t="s">
        <v>31</v>
      </c>
      <c r="F23" s="8" t="s">
        <v>58</v>
      </c>
      <c r="G23" s="8">
        <v>7</v>
      </c>
      <c r="H23" s="7" t="s">
        <v>46</v>
      </c>
      <c r="I23" s="8">
        <v>11</v>
      </c>
      <c r="J23" s="8">
        <v>10</v>
      </c>
      <c r="K23" s="24">
        <f>SUM(I23:J23)</f>
        <v>21</v>
      </c>
      <c r="L23" s="24">
        <v>70</v>
      </c>
      <c r="M23" s="22">
        <f>K23*100/L23</f>
        <v>30</v>
      </c>
      <c r="N23" s="23" t="s">
        <v>132</v>
      </c>
    </row>
    <row r="24" spans="1:14" ht="17.25" customHeight="1" x14ac:dyDescent="0.2">
      <c r="A24" s="8">
        <v>10</v>
      </c>
      <c r="B24" s="6" t="s">
        <v>118</v>
      </c>
      <c r="C24" s="7"/>
      <c r="D24" s="16" t="s">
        <v>16</v>
      </c>
      <c r="E24" s="7" t="s">
        <v>109</v>
      </c>
      <c r="F24" s="8" t="s">
        <v>110</v>
      </c>
      <c r="G24" s="8">
        <v>7</v>
      </c>
      <c r="H24" s="7" t="s">
        <v>84</v>
      </c>
      <c r="I24" s="8">
        <v>10</v>
      </c>
      <c r="J24" s="8">
        <v>11</v>
      </c>
      <c r="K24" s="24">
        <v>21</v>
      </c>
      <c r="L24" s="24">
        <v>70</v>
      </c>
      <c r="M24" s="22">
        <f>K24*100/L24</f>
        <v>30</v>
      </c>
      <c r="N24" s="23" t="s">
        <v>132</v>
      </c>
    </row>
    <row r="25" spans="1:14" ht="17.25" customHeight="1" x14ac:dyDescent="0.2">
      <c r="A25" s="8">
        <v>11</v>
      </c>
      <c r="B25" s="6" t="s">
        <v>117</v>
      </c>
      <c r="C25" s="7"/>
      <c r="D25" s="16" t="s">
        <v>16</v>
      </c>
      <c r="E25" s="7" t="s">
        <v>109</v>
      </c>
      <c r="F25" s="8" t="s">
        <v>110</v>
      </c>
      <c r="G25" s="8">
        <v>7</v>
      </c>
      <c r="H25" s="7" t="s">
        <v>84</v>
      </c>
      <c r="I25" s="8">
        <v>8</v>
      </c>
      <c r="J25" s="8">
        <v>0</v>
      </c>
      <c r="K25" s="24">
        <v>8</v>
      </c>
      <c r="L25" s="24">
        <v>70</v>
      </c>
      <c r="M25" s="22">
        <f>K25*100/L25</f>
        <v>11.428571428571429</v>
      </c>
      <c r="N25" s="23" t="s">
        <v>132</v>
      </c>
    </row>
    <row r="26" spans="1:14" ht="12.75" x14ac:dyDescent="0.2">
      <c r="A26" s="9"/>
      <c r="B26" s="10"/>
      <c r="C26" s="9"/>
      <c r="D26" s="9"/>
      <c r="E26" s="9"/>
      <c r="F26" s="11"/>
      <c r="G26" s="11"/>
      <c r="H26" s="9"/>
      <c r="I26" s="11"/>
      <c r="J26" s="11"/>
      <c r="K26" s="19"/>
      <c r="L26" s="19"/>
      <c r="M26" s="19"/>
      <c r="N26" s="20"/>
    </row>
    <row r="27" spans="1:14" ht="12.75" x14ac:dyDescent="0.2">
      <c r="A27" s="9"/>
      <c r="B27" s="10"/>
      <c r="C27" s="9"/>
      <c r="D27" s="9"/>
      <c r="E27" s="9"/>
      <c r="F27" s="11"/>
      <c r="G27" s="11"/>
      <c r="H27" s="9"/>
      <c r="I27" s="11"/>
      <c r="J27" s="11"/>
      <c r="K27" s="19"/>
      <c r="L27" s="19"/>
      <c r="M27" s="19"/>
      <c r="N27" s="20"/>
    </row>
    <row r="28" spans="1:14" ht="12.75" x14ac:dyDescent="0.2">
      <c r="A28" s="9"/>
      <c r="B28" s="10"/>
      <c r="C28" s="9"/>
      <c r="D28" s="9"/>
      <c r="E28" s="9"/>
      <c r="F28" s="11"/>
      <c r="G28" s="11"/>
      <c r="H28" s="9"/>
      <c r="I28" s="11"/>
      <c r="J28" s="11"/>
      <c r="K28" s="12"/>
      <c r="L28" s="12"/>
      <c r="M28" s="12"/>
      <c r="N28" s="11"/>
    </row>
    <row r="29" spans="1:14" ht="12.75" x14ac:dyDescent="0.2">
      <c r="A29" s="9"/>
      <c r="B29" s="13" t="s">
        <v>7</v>
      </c>
      <c r="C29" s="9"/>
      <c r="D29" s="9"/>
      <c r="E29" s="9"/>
      <c r="F29" s="11"/>
      <c r="G29" s="11"/>
      <c r="H29" s="9" t="s">
        <v>8</v>
      </c>
      <c r="I29" s="11"/>
      <c r="J29" s="11"/>
      <c r="K29" s="12"/>
      <c r="L29" s="12"/>
      <c r="M29" s="12"/>
      <c r="N29" s="11"/>
    </row>
    <row r="30" spans="1:14" ht="12.75" x14ac:dyDescent="0.2">
      <c r="B30" s="15" t="s">
        <v>9</v>
      </c>
      <c r="C30" s="14"/>
      <c r="D30" s="3"/>
      <c r="E30" s="3"/>
      <c r="F30" s="37"/>
      <c r="G30" s="37"/>
      <c r="H30" s="3"/>
      <c r="I30" s="3"/>
      <c r="J30" s="3"/>
      <c r="K30" s="3"/>
      <c r="L30" s="3"/>
      <c r="M30" s="3"/>
      <c r="N30" s="3"/>
    </row>
    <row r="31" spans="1:14" ht="12.75" x14ac:dyDescent="0.2">
      <c r="B31" s="5"/>
      <c r="C31" s="5"/>
      <c r="D31" s="5"/>
      <c r="E31" s="5"/>
      <c r="F31" s="38"/>
      <c r="G31" s="38"/>
      <c r="H31" s="9" t="s">
        <v>8</v>
      </c>
      <c r="I31" s="5"/>
      <c r="J31" s="5"/>
      <c r="K31" s="5"/>
      <c r="L31" s="5"/>
      <c r="M31" s="5"/>
      <c r="N31" s="5"/>
    </row>
    <row r="32" spans="1:14" ht="12.75" x14ac:dyDescent="0.2">
      <c r="B32" s="5"/>
      <c r="C32" s="5"/>
      <c r="D32" s="5"/>
      <c r="E32" s="5"/>
      <c r="F32" s="38"/>
      <c r="G32" s="38"/>
      <c r="H32" s="9" t="s">
        <v>8</v>
      </c>
      <c r="I32" s="5"/>
      <c r="J32" s="5"/>
      <c r="K32" s="5"/>
      <c r="L32" s="5"/>
      <c r="M32" s="5"/>
      <c r="N32" s="5"/>
    </row>
    <row r="33" spans="2:14" ht="12.75" x14ac:dyDescent="0.2">
      <c r="B33" s="5"/>
      <c r="C33" s="5"/>
      <c r="D33" s="5"/>
      <c r="E33" s="5"/>
      <c r="F33" s="38"/>
      <c r="G33" s="38"/>
      <c r="H33" s="9" t="s">
        <v>8</v>
      </c>
      <c r="I33" s="5"/>
      <c r="J33" s="5"/>
      <c r="K33" s="5"/>
      <c r="L33" s="5"/>
      <c r="M33" s="5"/>
      <c r="N33" s="5"/>
    </row>
    <row r="34" spans="2:14" ht="12.75" x14ac:dyDescent="0.2">
      <c r="B34" s="5"/>
      <c r="C34" s="5"/>
      <c r="D34" s="5"/>
      <c r="E34" s="5"/>
      <c r="F34" s="38"/>
      <c r="G34" s="38"/>
      <c r="H34" s="9" t="s">
        <v>8</v>
      </c>
      <c r="I34" s="5"/>
      <c r="J34" s="5"/>
      <c r="K34" s="5"/>
      <c r="L34" s="5"/>
      <c r="M34" s="5"/>
      <c r="N34" s="5"/>
    </row>
    <row r="35" spans="2:14" ht="12.75" x14ac:dyDescent="0.2">
      <c r="B35" s="5"/>
      <c r="C35" s="5"/>
      <c r="D35" s="5"/>
      <c r="E35" s="5"/>
      <c r="F35" s="38"/>
      <c r="G35" s="38"/>
      <c r="H35" s="9" t="s">
        <v>8</v>
      </c>
      <c r="I35" s="5"/>
      <c r="J35" s="5"/>
      <c r="K35" s="5"/>
      <c r="L35" s="5"/>
      <c r="M35" s="5"/>
      <c r="N35" s="5"/>
    </row>
    <row r="36" spans="2:14" ht="12.75" x14ac:dyDescent="0.2">
      <c r="B36" s="5"/>
      <c r="C36" s="5"/>
      <c r="D36" s="5"/>
      <c r="E36" s="5"/>
      <c r="F36" s="38"/>
      <c r="G36" s="38"/>
      <c r="H36" s="9" t="s">
        <v>8</v>
      </c>
      <c r="I36" s="5"/>
      <c r="J36" s="5"/>
      <c r="K36" s="5"/>
      <c r="L36" s="5"/>
      <c r="M36" s="5"/>
      <c r="N36" s="5"/>
    </row>
    <row r="37" spans="2:14" ht="12.75" x14ac:dyDescent="0.2">
      <c r="B37" s="5"/>
      <c r="C37" s="5"/>
      <c r="D37" s="5"/>
      <c r="E37" s="5"/>
      <c r="F37" s="38"/>
      <c r="G37" s="38"/>
      <c r="H37" s="9" t="s">
        <v>8</v>
      </c>
      <c r="I37" s="5"/>
      <c r="J37" s="5"/>
      <c r="K37" s="5"/>
      <c r="L37" s="5"/>
      <c r="M37" s="5"/>
      <c r="N37" s="5"/>
    </row>
    <row r="38" spans="2:14" ht="12.75" x14ac:dyDescent="0.2">
      <c r="B38" s="5"/>
      <c r="C38" s="5"/>
      <c r="D38" s="5"/>
      <c r="E38" s="5"/>
      <c r="F38" s="38"/>
      <c r="G38" s="38"/>
      <c r="H38" s="9" t="s">
        <v>8</v>
      </c>
      <c r="I38" s="5"/>
      <c r="J38" s="5"/>
      <c r="K38" s="5"/>
      <c r="L38" s="5"/>
      <c r="M38" s="5"/>
      <c r="N38" s="5"/>
    </row>
    <row r="39" spans="2:14" ht="12.75" x14ac:dyDescent="0.2">
      <c r="B39" s="5"/>
      <c r="C39" s="5"/>
      <c r="D39" s="5"/>
      <c r="E39" s="5"/>
      <c r="F39" s="38"/>
      <c r="G39" s="38"/>
      <c r="H39" s="9" t="s">
        <v>8</v>
      </c>
      <c r="I39" s="5"/>
      <c r="J39" s="5"/>
      <c r="K39" s="5"/>
      <c r="L39" s="5"/>
      <c r="M39" s="5"/>
      <c r="N39" s="5"/>
    </row>
  </sheetData>
  <sortState ref="A15:N25">
    <sortCondition descending="1" ref="K15:K25"/>
  </sortState>
  <mergeCells count="9">
    <mergeCell ref="A9:N9"/>
    <mergeCell ref="A11:N11"/>
    <mergeCell ref="A12:N12"/>
    <mergeCell ref="A2:N2"/>
    <mergeCell ref="A4:N4"/>
    <mergeCell ref="A5:N5"/>
    <mergeCell ref="A6:N6"/>
    <mergeCell ref="A7:N7"/>
    <mergeCell ref="A8:J8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view="pageBreakPreview" zoomScale="60" zoomScaleNormal="100" workbookViewId="0">
      <selection activeCell="C15" sqref="C15:C23"/>
    </sheetView>
  </sheetViews>
  <sheetFormatPr defaultRowHeight="12" x14ac:dyDescent="0.2"/>
  <cols>
    <col min="1" max="1" width="7.1640625" customWidth="1"/>
    <col min="3" max="3" width="23.1640625" customWidth="1"/>
    <col min="4" max="4" width="20.83203125" customWidth="1"/>
    <col min="5" max="5" width="20.6640625" customWidth="1"/>
    <col min="6" max="6" width="9.83203125" style="39" customWidth="1"/>
    <col min="7" max="7" width="9.5" style="39" customWidth="1"/>
    <col min="8" max="8" width="33" customWidth="1"/>
    <col min="9" max="9" width="13.83203125" customWidth="1"/>
    <col min="10" max="11" width="13" customWidth="1"/>
    <col min="12" max="12" width="13.6640625" customWidth="1"/>
    <col min="13" max="13" width="12.6640625" customWidth="1"/>
    <col min="14" max="14" width="17.33203125" customWidth="1"/>
  </cols>
  <sheetData>
    <row r="2" spans="1:14" ht="15" x14ac:dyDescent="0.2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 x14ac:dyDescent="0.2">
      <c r="A3" s="29"/>
      <c r="B3" s="29"/>
      <c r="C3" s="29"/>
      <c r="D3" s="29"/>
      <c r="E3" s="29"/>
      <c r="F3" s="34"/>
      <c r="G3" s="34"/>
      <c r="H3" s="29"/>
      <c r="I3" s="29"/>
      <c r="J3" s="29"/>
      <c r="K3" s="29"/>
      <c r="L3" s="29"/>
      <c r="M3" s="29"/>
      <c r="N3" s="29"/>
    </row>
    <row r="4" spans="1:14" ht="15" x14ac:dyDescent="0.2">
      <c r="A4" s="60" t="s">
        <v>81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" x14ac:dyDescent="0.2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" x14ac:dyDescent="0.25">
      <c r="A6" s="6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 customHeight="1" x14ac:dyDescent="0.2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 customHeight="1" x14ac:dyDescent="0.2">
      <c r="A8" s="58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2"/>
      <c r="L8" s="2"/>
      <c r="M8" s="2"/>
      <c r="N8" s="2"/>
    </row>
    <row r="9" spans="1:14" ht="14.25" customHeight="1" x14ac:dyDescent="0.2">
      <c r="A9" s="62" t="s">
        <v>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4.25" customHeight="1" x14ac:dyDescent="0.2">
      <c r="A10" s="30" t="s">
        <v>29</v>
      </c>
      <c r="B10" s="30"/>
      <c r="C10" s="30"/>
      <c r="D10" s="31"/>
      <c r="E10" s="30"/>
      <c r="F10" s="32"/>
      <c r="G10" s="32"/>
      <c r="H10" s="33"/>
      <c r="I10" s="33"/>
      <c r="J10" s="33"/>
      <c r="K10" s="33"/>
      <c r="L10" s="33"/>
      <c r="M10" s="33"/>
      <c r="N10" s="33"/>
    </row>
    <row r="11" spans="1:14" ht="14.25" x14ac:dyDescent="0.2">
      <c r="A11" s="62" t="s">
        <v>131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3.5" thickBot="1" x14ac:dyDescent="0.25">
      <c r="A13" s="3"/>
      <c r="B13" s="3"/>
      <c r="C13" s="3"/>
      <c r="D13" s="4"/>
      <c r="E13" s="3"/>
      <c r="F13" s="37"/>
      <c r="G13" s="37"/>
      <c r="H13" s="3"/>
      <c r="I13" s="3"/>
      <c r="J13" s="3"/>
      <c r="K13" s="3"/>
      <c r="L13" s="3"/>
      <c r="M13" s="3"/>
      <c r="N13" s="3"/>
    </row>
    <row r="14" spans="1:14" ht="77.25" thickBot="1" x14ac:dyDescent="0.25">
      <c r="A14" s="18" t="s">
        <v>0</v>
      </c>
      <c r="B14" s="25" t="s">
        <v>1</v>
      </c>
      <c r="C14" s="21" t="s">
        <v>2</v>
      </c>
      <c r="D14" s="26" t="s">
        <v>13</v>
      </c>
      <c r="E14" s="21" t="s">
        <v>17</v>
      </c>
      <c r="F14" s="27" t="s">
        <v>14</v>
      </c>
      <c r="G14" s="27" t="s">
        <v>15</v>
      </c>
      <c r="H14" s="21" t="s">
        <v>3</v>
      </c>
      <c r="I14" s="28" t="s">
        <v>10</v>
      </c>
      <c r="J14" s="21" t="s">
        <v>11</v>
      </c>
      <c r="K14" s="21" t="s">
        <v>4</v>
      </c>
      <c r="L14" s="21" t="s">
        <v>5</v>
      </c>
      <c r="M14" s="21" t="s">
        <v>6</v>
      </c>
      <c r="N14" s="18" t="s">
        <v>12</v>
      </c>
    </row>
    <row r="15" spans="1:14" ht="13.5" customHeight="1" x14ac:dyDescent="0.2">
      <c r="A15" s="40">
        <v>1</v>
      </c>
      <c r="B15" s="41" t="s">
        <v>100</v>
      </c>
      <c r="C15" s="42"/>
      <c r="D15" s="42" t="s">
        <v>16</v>
      </c>
      <c r="E15" s="42" t="s">
        <v>31</v>
      </c>
      <c r="F15" s="40" t="s">
        <v>59</v>
      </c>
      <c r="G15" s="40">
        <v>8</v>
      </c>
      <c r="H15" s="42" t="s">
        <v>55</v>
      </c>
      <c r="I15" s="40">
        <v>37</v>
      </c>
      <c r="J15" s="40">
        <v>21</v>
      </c>
      <c r="K15" s="43">
        <f>SUM(I15:J15)</f>
        <v>58</v>
      </c>
      <c r="L15" s="43">
        <v>70</v>
      </c>
      <c r="M15" s="43">
        <f t="shared" ref="M15:M23" si="0">K15*100/L15</f>
        <v>82.857142857142861</v>
      </c>
      <c r="N15" s="44" t="s">
        <v>78</v>
      </c>
    </row>
    <row r="16" spans="1:14" ht="13.5" customHeight="1" x14ac:dyDescent="0.2">
      <c r="A16" s="45">
        <v>2</v>
      </c>
      <c r="B16" s="35" t="s">
        <v>103</v>
      </c>
      <c r="C16" s="36"/>
      <c r="D16" s="42" t="s">
        <v>16</v>
      </c>
      <c r="E16" s="42" t="s">
        <v>82</v>
      </c>
      <c r="F16" s="40" t="s">
        <v>99</v>
      </c>
      <c r="G16" s="40">
        <v>8</v>
      </c>
      <c r="H16" s="42" t="s">
        <v>84</v>
      </c>
      <c r="I16" s="45">
        <v>30</v>
      </c>
      <c r="J16" s="45">
        <v>26</v>
      </c>
      <c r="K16" s="43">
        <v>56</v>
      </c>
      <c r="L16" s="43">
        <v>70</v>
      </c>
      <c r="M16" s="43">
        <f t="shared" si="0"/>
        <v>80</v>
      </c>
      <c r="N16" s="56" t="s">
        <v>79</v>
      </c>
    </row>
    <row r="17" spans="1:14" ht="13.5" customHeight="1" x14ac:dyDescent="0.2">
      <c r="A17" s="45">
        <v>3</v>
      </c>
      <c r="B17" s="35" t="s">
        <v>101</v>
      </c>
      <c r="C17" s="36"/>
      <c r="D17" s="42" t="s">
        <v>16</v>
      </c>
      <c r="E17" s="42" t="s">
        <v>31</v>
      </c>
      <c r="F17" s="40" t="s">
        <v>59</v>
      </c>
      <c r="G17" s="40">
        <v>8</v>
      </c>
      <c r="H17" s="42" t="s">
        <v>55</v>
      </c>
      <c r="I17" s="45">
        <v>18</v>
      </c>
      <c r="J17" s="45">
        <v>18</v>
      </c>
      <c r="K17" s="43">
        <f>SUM(I17:J17)</f>
        <v>36</v>
      </c>
      <c r="L17" s="43">
        <v>70</v>
      </c>
      <c r="M17" s="43">
        <f t="shared" si="0"/>
        <v>51.428571428571431</v>
      </c>
      <c r="N17" s="56" t="s">
        <v>79</v>
      </c>
    </row>
    <row r="18" spans="1:14" ht="13.5" customHeight="1" x14ac:dyDescent="0.2">
      <c r="A18" s="8">
        <v>4</v>
      </c>
      <c r="B18" s="6" t="s">
        <v>102</v>
      </c>
      <c r="C18" s="7"/>
      <c r="D18" s="16" t="s">
        <v>16</v>
      </c>
      <c r="E18" s="16" t="s">
        <v>31</v>
      </c>
      <c r="F18" s="17" t="s">
        <v>56</v>
      </c>
      <c r="G18" s="17">
        <v>8</v>
      </c>
      <c r="H18" s="16" t="s">
        <v>55</v>
      </c>
      <c r="I18" s="8">
        <v>20</v>
      </c>
      <c r="J18" s="8">
        <v>7</v>
      </c>
      <c r="K18" s="24">
        <f>SUM(I18:J18)</f>
        <v>27</v>
      </c>
      <c r="L18" s="24">
        <v>70</v>
      </c>
      <c r="M18" s="24">
        <f t="shared" si="0"/>
        <v>38.571428571428569</v>
      </c>
      <c r="N18" s="23" t="s">
        <v>132</v>
      </c>
    </row>
    <row r="19" spans="1:14" ht="13.5" customHeight="1" x14ac:dyDescent="0.2">
      <c r="A19" s="8">
        <v>5</v>
      </c>
      <c r="B19" s="6" t="s">
        <v>107</v>
      </c>
      <c r="C19" s="7"/>
      <c r="D19" s="16" t="s">
        <v>16</v>
      </c>
      <c r="E19" s="7" t="s">
        <v>82</v>
      </c>
      <c r="F19" s="8" t="s">
        <v>99</v>
      </c>
      <c r="G19" s="17">
        <v>8</v>
      </c>
      <c r="H19" s="7" t="s">
        <v>84</v>
      </c>
      <c r="I19" s="8">
        <v>13</v>
      </c>
      <c r="J19" s="8">
        <v>8</v>
      </c>
      <c r="K19" s="24">
        <v>21</v>
      </c>
      <c r="L19" s="24">
        <v>70</v>
      </c>
      <c r="M19" s="22">
        <f t="shared" si="0"/>
        <v>30</v>
      </c>
      <c r="N19" s="23" t="s">
        <v>132</v>
      </c>
    </row>
    <row r="20" spans="1:14" ht="13.5" customHeight="1" x14ac:dyDescent="0.2">
      <c r="A20" s="8">
        <v>6</v>
      </c>
      <c r="B20" s="6" t="s">
        <v>108</v>
      </c>
      <c r="C20" s="7"/>
      <c r="D20" s="16" t="s">
        <v>16</v>
      </c>
      <c r="E20" s="7" t="s">
        <v>82</v>
      </c>
      <c r="F20" s="8" t="s">
        <v>99</v>
      </c>
      <c r="G20" s="17">
        <v>8</v>
      </c>
      <c r="H20" s="7" t="s">
        <v>84</v>
      </c>
      <c r="I20" s="8">
        <v>10</v>
      </c>
      <c r="J20" s="8">
        <v>8</v>
      </c>
      <c r="K20" s="24">
        <v>18</v>
      </c>
      <c r="L20" s="24">
        <v>70</v>
      </c>
      <c r="M20" s="22">
        <f t="shared" si="0"/>
        <v>25.714285714285715</v>
      </c>
      <c r="N20" s="23" t="s">
        <v>132</v>
      </c>
    </row>
    <row r="21" spans="1:14" ht="13.5" customHeight="1" x14ac:dyDescent="0.2">
      <c r="A21" s="8">
        <v>7</v>
      </c>
      <c r="B21" s="6" t="s">
        <v>104</v>
      </c>
      <c r="C21" s="7"/>
      <c r="D21" s="16" t="s">
        <v>16</v>
      </c>
      <c r="E21" s="7" t="s">
        <v>82</v>
      </c>
      <c r="F21" s="8" t="s">
        <v>99</v>
      </c>
      <c r="G21" s="17">
        <v>8</v>
      </c>
      <c r="H21" s="7" t="s">
        <v>84</v>
      </c>
      <c r="I21" s="8">
        <v>5</v>
      </c>
      <c r="J21" s="8">
        <v>12</v>
      </c>
      <c r="K21" s="24">
        <v>17</v>
      </c>
      <c r="L21" s="24">
        <v>70</v>
      </c>
      <c r="M21" s="22">
        <f t="shared" si="0"/>
        <v>24.285714285714285</v>
      </c>
      <c r="N21" s="23" t="s">
        <v>132</v>
      </c>
    </row>
    <row r="22" spans="1:14" ht="13.5" customHeight="1" x14ac:dyDescent="0.2">
      <c r="A22" s="8">
        <v>8</v>
      </c>
      <c r="B22" s="6" t="s">
        <v>105</v>
      </c>
      <c r="C22" s="7"/>
      <c r="D22" s="16" t="s">
        <v>16</v>
      </c>
      <c r="E22" s="7" t="s">
        <v>82</v>
      </c>
      <c r="F22" s="8" t="s">
        <v>99</v>
      </c>
      <c r="G22" s="17">
        <v>8</v>
      </c>
      <c r="H22" s="7" t="s">
        <v>84</v>
      </c>
      <c r="I22" s="8">
        <v>11</v>
      </c>
      <c r="J22" s="8">
        <v>6</v>
      </c>
      <c r="K22" s="24">
        <v>17</v>
      </c>
      <c r="L22" s="24">
        <v>70</v>
      </c>
      <c r="M22" s="22">
        <f t="shared" si="0"/>
        <v>24.285714285714285</v>
      </c>
      <c r="N22" s="23" t="s">
        <v>132</v>
      </c>
    </row>
    <row r="23" spans="1:14" ht="13.5" customHeight="1" x14ac:dyDescent="0.2">
      <c r="A23" s="8">
        <v>9</v>
      </c>
      <c r="B23" s="6" t="s">
        <v>106</v>
      </c>
      <c r="C23" s="7"/>
      <c r="D23" s="16" t="s">
        <v>16</v>
      </c>
      <c r="E23" s="7" t="s">
        <v>31</v>
      </c>
      <c r="F23" s="8" t="s">
        <v>56</v>
      </c>
      <c r="G23" s="17">
        <v>8</v>
      </c>
      <c r="H23" s="7" t="s">
        <v>55</v>
      </c>
      <c r="I23" s="8">
        <v>8</v>
      </c>
      <c r="J23" s="8">
        <v>3</v>
      </c>
      <c r="K23" s="24">
        <f>SUM(I23:J23)</f>
        <v>11</v>
      </c>
      <c r="L23" s="24">
        <v>70</v>
      </c>
      <c r="M23" s="22">
        <f t="shared" si="0"/>
        <v>15.714285714285714</v>
      </c>
      <c r="N23" s="23" t="s">
        <v>132</v>
      </c>
    </row>
    <row r="24" spans="1:14" ht="12.75" x14ac:dyDescent="0.2">
      <c r="A24" s="9"/>
      <c r="B24" s="10"/>
      <c r="C24" s="9"/>
      <c r="D24" s="9"/>
      <c r="E24" s="9"/>
      <c r="F24" s="11"/>
      <c r="G24" s="11"/>
      <c r="H24" s="9"/>
      <c r="I24" s="11"/>
      <c r="J24" s="11"/>
      <c r="K24" s="19"/>
      <c r="L24" s="19"/>
      <c r="M24" s="19"/>
      <c r="N24" s="20"/>
    </row>
    <row r="25" spans="1:14" ht="12.75" x14ac:dyDescent="0.2">
      <c r="A25" s="9"/>
      <c r="B25" s="10"/>
      <c r="C25" s="9"/>
      <c r="D25" s="9"/>
      <c r="E25" s="9"/>
      <c r="F25" s="11"/>
      <c r="G25" s="11"/>
      <c r="H25" s="9"/>
      <c r="I25" s="11"/>
      <c r="J25" s="11"/>
      <c r="K25" s="19"/>
      <c r="L25" s="19"/>
      <c r="M25" s="19"/>
      <c r="N25" s="20"/>
    </row>
    <row r="26" spans="1:14" ht="12.75" x14ac:dyDescent="0.2">
      <c r="A26" s="9"/>
      <c r="B26" s="10"/>
      <c r="C26" s="9"/>
      <c r="D26" s="9"/>
      <c r="E26" s="9"/>
      <c r="F26" s="11"/>
      <c r="G26" s="11"/>
      <c r="H26" s="9"/>
      <c r="I26" s="11"/>
      <c r="J26" s="11"/>
      <c r="K26" s="12"/>
      <c r="L26" s="12"/>
      <c r="M26" s="12"/>
      <c r="N26" s="11"/>
    </row>
    <row r="27" spans="1:14" ht="12.75" x14ac:dyDescent="0.2">
      <c r="A27" s="9"/>
      <c r="B27" s="13" t="s">
        <v>7</v>
      </c>
      <c r="C27" s="9"/>
      <c r="D27" s="9"/>
      <c r="E27" s="9"/>
      <c r="F27" s="11"/>
      <c r="G27" s="11"/>
      <c r="H27" s="9" t="s">
        <v>8</v>
      </c>
      <c r="I27" s="11"/>
      <c r="J27" s="11"/>
      <c r="K27" s="12"/>
      <c r="L27" s="12"/>
      <c r="M27" s="12"/>
      <c r="N27" s="11"/>
    </row>
    <row r="28" spans="1:14" ht="12.75" x14ac:dyDescent="0.2">
      <c r="B28" s="15" t="s">
        <v>9</v>
      </c>
      <c r="C28" s="14"/>
      <c r="D28" s="3"/>
      <c r="E28" s="3"/>
      <c r="F28" s="37"/>
      <c r="G28" s="37"/>
      <c r="H28" s="3"/>
      <c r="I28" s="3"/>
      <c r="J28" s="3"/>
      <c r="K28" s="3"/>
      <c r="L28" s="3"/>
      <c r="M28" s="3"/>
      <c r="N28" s="3"/>
    </row>
    <row r="29" spans="1:14" ht="12.75" x14ac:dyDescent="0.2">
      <c r="B29" s="5"/>
      <c r="C29" s="5"/>
      <c r="D29" s="5"/>
      <c r="E29" s="5"/>
      <c r="F29" s="38"/>
      <c r="G29" s="38"/>
      <c r="H29" s="9" t="s">
        <v>8</v>
      </c>
      <c r="I29" s="5"/>
      <c r="J29" s="5"/>
      <c r="K29" s="5"/>
      <c r="L29" s="5"/>
      <c r="M29" s="5"/>
      <c r="N29" s="5"/>
    </row>
    <row r="30" spans="1:14" ht="12.75" x14ac:dyDescent="0.2">
      <c r="B30" s="5"/>
      <c r="C30" s="5"/>
      <c r="D30" s="5"/>
      <c r="E30" s="5"/>
      <c r="F30" s="38"/>
      <c r="G30" s="38"/>
      <c r="H30" s="9" t="s">
        <v>8</v>
      </c>
      <c r="I30" s="5"/>
      <c r="J30" s="5"/>
      <c r="K30" s="5"/>
      <c r="L30" s="5"/>
      <c r="M30" s="5"/>
      <c r="N30" s="5"/>
    </row>
    <row r="31" spans="1:14" ht="12.75" x14ac:dyDescent="0.2">
      <c r="B31" s="5"/>
      <c r="C31" s="5"/>
      <c r="D31" s="5"/>
      <c r="E31" s="5"/>
      <c r="F31" s="38"/>
      <c r="G31" s="38"/>
      <c r="H31" s="9" t="s">
        <v>8</v>
      </c>
      <c r="I31" s="5"/>
      <c r="J31" s="5"/>
      <c r="K31" s="5"/>
      <c r="L31" s="5"/>
      <c r="M31" s="5"/>
      <c r="N31" s="5"/>
    </row>
    <row r="32" spans="1:14" ht="12.75" x14ac:dyDescent="0.2">
      <c r="B32" s="5"/>
      <c r="C32" s="5"/>
      <c r="D32" s="5"/>
      <c r="E32" s="5"/>
      <c r="F32" s="38"/>
      <c r="G32" s="38"/>
      <c r="H32" s="9" t="s">
        <v>8</v>
      </c>
      <c r="I32" s="5"/>
      <c r="J32" s="5"/>
      <c r="K32" s="5"/>
      <c r="L32" s="5"/>
      <c r="M32" s="5"/>
      <c r="N32" s="5"/>
    </row>
    <row r="33" spans="2:14" ht="12.75" x14ac:dyDescent="0.2">
      <c r="B33" s="5"/>
      <c r="C33" s="5"/>
      <c r="D33" s="5"/>
      <c r="E33" s="5"/>
      <c r="F33" s="38"/>
      <c r="G33" s="38"/>
      <c r="H33" s="9" t="s">
        <v>8</v>
      </c>
      <c r="I33" s="5"/>
      <c r="J33" s="5"/>
      <c r="K33" s="5"/>
      <c r="L33" s="5"/>
      <c r="M33" s="5"/>
      <c r="N33" s="5"/>
    </row>
    <row r="34" spans="2:14" ht="12.75" x14ac:dyDescent="0.2">
      <c r="B34" s="5"/>
      <c r="C34" s="5"/>
      <c r="D34" s="5"/>
      <c r="E34" s="5"/>
      <c r="F34" s="38"/>
      <c r="G34" s="38"/>
      <c r="H34" s="9" t="s">
        <v>8</v>
      </c>
      <c r="I34" s="5"/>
      <c r="J34" s="5"/>
      <c r="K34" s="5"/>
      <c r="L34" s="5"/>
      <c r="M34" s="5"/>
      <c r="N34" s="5"/>
    </row>
    <row r="35" spans="2:14" ht="12.75" x14ac:dyDescent="0.2">
      <c r="B35" s="5"/>
      <c r="C35" s="5"/>
      <c r="D35" s="5"/>
      <c r="E35" s="5"/>
      <c r="F35" s="38"/>
      <c r="G35" s="38"/>
      <c r="H35" s="9" t="s">
        <v>8</v>
      </c>
      <c r="I35" s="5"/>
      <c r="J35" s="5"/>
      <c r="K35" s="5"/>
      <c r="L35" s="5"/>
      <c r="M35" s="5"/>
      <c r="N35" s="5"/>
    </row>
    <row r="36" spans="2:14" ht="12.75" x14ac:dyDescent="0.2">
      <c r="B36" s="5"/>
      <c r="C36" s="5"/>
      <c r="D36" s="5"/>
      <c r="E36" s="5"/>
      <c r="F36" s="38"/>
      <c r="G36" s="38"/>
      <c r="H36" s="9" t="s">
        <v>8</v>
      </c>
      <c r="I36" s="5"/>
      <c r="J36" s="5"/>
      <c r="K36" s="5"/>
      <c r="L36" s="5"/>
      <c r="M36" s="5"/>
      <c r="N36" s="5"/>
    </row>
    <row r="37" spans="2:14" ht="12.75" x14ac:dyDescent="0.2">
      <c r="B37" s="5"/>
      <c r="C37" s="5"/>
      <c r="D37" s="5"/>
      <c r="E37" s="5"/>
      <c r="F37" s="38"/>
      <c r="G37" s="38"/>
      <c r="H37" s="9" t="s">
        <v>8</v>
      </c>
      <c r="I37" s="5"/>
      <c r="J37" s="5"/>
      <c r="K37" s="5"/>
      <c r="L37" s="5"/>
      <c r="M37" s="5"/>
      <c r="N37" s="5"/>
    </row>
  </sheetData>
  <sortState ref="A15:N23">
    <sortCondition descending="1" ref="K15:K23"/>
  </sortState>
  <mergeCells count="9">
    <mergeCell ref="A9:N9"/>
    <mergeCell ref="A11:N11"/>
    <mergeCell ref="A12:N12"/>
    <mergeCell ref="A2:N2"/>
    <mergeCell ref="A4:N4"/>
    <mergeCell ref="A5:N5"/>
    <mergeCell ref="A6:N6"/>
    <mergeCell ref="A7:N7"/>
    <mergeCell ref="A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view="pageBreakPreview" topLeftCell="A4" zoomScale="60" zoomScaleNormal="90" workbookViewId="0">
      <selection activeCell="C15" sqref="C15:C27"/>
    </sheetView>
  </sheetViews>
  <sheetFormatPr defaultRowHeight="12" x14ac:dyDescent="0.2"/>
  <cols>
    <col min="1" max="1" width="7.1640625" customWidth="1"/>
    <col min="3" max="3" width="41.1640625" bestFit="1" customWidth="1"/>
    <col min="4" max="4" width="22.6640625" customWidth="1"/>
    <col min="5" max="5" width="20.6640625" customWidth="1"/>
    <col min="6" max="6" width="10.1640625" style="39" customWidth="1"/>
    <col min="7" max="7" width="10.6640625" style="39" customWidth="1"/>
    <col min="8" max="8" width="36.83203125" bestFit="1" customWidth="1"/>
    <col min="9" max="9" width="12" customWidth="1"/>
    <col min="10" max="10" width="11.33203125" customWidth="1"/>
    <col min="11" max="11" width="11.5" customWidth="1"/>
    <col min="12" max="12" width="13.1640625" customWidth="1"/>
    <col min="13" max="13" width="15.5" customWidth="1"/>
    <col min="14" max="14" width="17.33203125" customWidth="1"/>
  </cols>
  <sheetData>
    <row r="2" spans="1:14" ht="15" x14ac:dyDescent="0.2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 x14ac:dyDescent="0.2">
      <c r="A3" s="29"/>
      <c r="B3" s="29"/>
      <c r="C3" s="29"/>
      <c r="D3" s="29"/>
      <c r="E3" s="29"/>
      <c r="F3" s="34"/>
      <c r="G3" s="34"/>
      <c r="H3" s="29"/>
      <c r="I3" s="29"/>
      <c r="J3" s="29"/>
      <c r="K3" s="29"/>
      <c r="L3" s="29"/>
      <c r="M3" s="29"/>
      <c r="N3" s="29"/>
    </row>
    <row r="4" spans="1:14" ht="15" x14ac:dyDescent="0.2">
      <c r="A4" s="60" t="s">
        <v>98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" x14ac:dyDescent="0.2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" x14ac:dyDescent="0.25">
      <c r="A6" s="6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 customHeight="1" x14ac:dyDescent="0.2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 customHeight="1" x14ac:dyDescent="0.2">
      <c r="A8" s="58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2"/>
      <c r="L8" s="2"/>
      <c r="M8" s="2"/>
      <c r="N8" s="2"/>
    </row>
    <row r="9" spans="1:14" ht="14.25" customHeight="1" x14ac:dyDescent="0.2">
      <c r="A9" s="62" t="s">
        <v>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4.25" customHeight="1" x14ac:dyDescent="0.2">
      <c r="A10" s="30" t="s">
        <v>29</v>
      </c>
      <c r="B10" s="30"/>
      <c r="C10" s="30"/>
      <c r="D10" s="31"/>
      <c r="E10" s="30"/>
      <c r="F10" s="32"/>
      <c r="G10" s="32"/>
      <c r="H10" s="33"/>
      <c r="I10" s="33"/>
      <c r="J10" s="33"/>
      <c r="K10" s="33"/>
      <c r="L10" s="33"/>
      <c r="M10" s="33"/>
      <c r="N10" s="33"/>
    </row>
    <row r="11" spans="1:14" ht="14.25" customHeight="1" x14ac:dyDescent="0.2">
      <c r="A11" s="62" t="s">
        <v>131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3.5" thickBot="1" x14ac:dyDescent="0.25">
      <c r="A13" s="3"/>
      <c r="B13" s="3"/>
      <c r="C13" s="3"/>
      <c r="D13" s="4"/>
      <c r="E13" s="3"/>
      <c r="F13" s="37"/>
      <c r="G13" s="37"/>
      <c r="H13" s="3"/>
      <c r="I13" s="3"/>
      <c r="J13" s="3"/>
      <c r="K13" s="3"/>
      <c r="L13" s="3"/>
      <c r="M13" s="3"/>
      <c r="N13" s="3"/>
    </row>
    <row r="14" spans="1:14" ht="66.75" customHeight="1" thickBot="1" x14ac:dyDescent="0.25">
      <c r="A14" s="18" t="s">
        <v>0</v>
      </c>
      <c r="B14" s="25" t="s">
        <v>1</v>
      </c>
      <c r="C14" s="21" t="s">
        <v>2</v>
      </c>
      <c r="D14" s="26" t="s">
        <v>13</v>
      </c>
      <c r="E14" s="21" t="s">
        <v>17</v>
      </c>
      <c r="F14" s="27" t="s">
        <v>14</v>
      </c>
      <c r="G14" s="27" t="s">
        <v>15</v>
      </c>
      <c r="H14" s="21" t="s">
        <v>3</v>
      </c>
      <c r="I14" s="28" t="s">
        <v>10</v>
      </c>
      <c r="J14" s="21" t="s">
        <v>11</v>
      </c>
      <c r="K14" s="21" t="s">
        <v>4</v>
      </c>
      <c r="L14" s="21" t="s">
        <v>5</v>
      </c>
      <c r="M14" s="21" t="s">
        <v>6</v>
      </c>
      <c r="N14" s="18" t="s">
        <v>12</v>
      </c>
    </row>
    <row r="15" spans="1:14" ht="18" customHeight="1" x14ac:dyDescent="0.2">
      <c r="A15" s="40">
        <v>1</v>
      </c>
      <c r="B15" s="41" t="s">
        <v>97</v>
      </c>
      <c r="C15" s="42"/>
      <c r="D15" s="42" t="s">
        <v>16</v>
      </c>
      <c r="E15" s="42" t="s">
        <v>31</v>
      </c>
      <c r="F15" s="40" t="s">
        <v>51</v>
      </c>
      <c r="G15" s="40">
        <v>9</v>
      </c>
      <c r="H15" s="42" t="s">
        <v>48</v>
      </c>
      <c r="I15" s="40">
        <v>50</v>
      </c>
      <c r="J15" s="40">
        <v>25</v>
      </c>
      <c r="K15" s="43">
        <v>75</v>
      </c>
      <c r="L15" s="43">
        <v>100</v>
      </c>
      <c r="M15" s="43">
        <v>75</v>
      </c>
      <c r="N15" s="44" t="s">
        <v>78</v>
      </c>
    </row>
    <row r="16" spans="1:14" ht="18" customHeight="1" x14ac:dyDescent="0.2">
      <c r="A16" s="45">
        <v>2</v>
      </c>
      <c r="B16" s="35" t="s">
        <v>86</v>
      </c>
      <c r="C16" s="36"/>
      <c r="D16" s="42" t="s">
        <v>16</v>
      </c>
      <c r="E16" s="36" t="s">
        <v>82</v>
      </c>
      <c r="F16" s="45" t="s">
        <v>83</v>
      </c>
      <c r="G16" s="40">
        <v>9</v>
      </c>
      <c r="H16" s="36" t="s">
        <v>84</v>
      </c>
      <c r="I16" s="45">
        <v>55</v>
      </c>
      <c r="J16" s="45">
        <v>12</v>
      </c>
      <c r="K16" s="43">
        <v>67</v>
      </c>
      <c r="L16" s="43">
        <v>100</v>
      </c>
      <c r="M16" s="46">
        <f>K16*100/L16</f>
        <v>67</v>
      </c>
      <c r="N16" s="56" t="s">
        <v>79</v>
      </c>
    </row>
    <row r="17" spans="1:14" ht="18" customHeight="1" x14ac:dyDescent="0.2">
      <c r="A17" s="45">
        <v>3</v>
      </c>
      <c r="B17" s="35" t="s">
        <v>87</v>
      </c>
      <c r="C17" s="36"/>
      <c r="D17" s="42" t="s">
        <v>16</v>
      </c>
      <c r="E17" s="36" t="s">
        <v>31</v>
      </c>
      <c r="F17" s="45" t="s">
        <v>51</v>
      </c>
      <c r="G17" s="40">
        <v>9</v>
      </c>
      <c r="H17" s="36" t="s">
        <v>48</v>
      </c>
      <c r="I17" s="45">
        <v>45</v>
      </c>
      <c r="J17" s="45">
        <v>20</v>
      </c>
      <c r="K17" s="43">
        <v>65</v>
      </c>
      <c r="L17" s="43">
        <v>100</v>
      </c>
      <c r="M17" s="46">
        <v>65</v>
      </c>
      <c r="N17" s="56" t="s">
        <v>79</v>
      </c>
    </row>
    <row r="18" spans="1:14" ht="18" customHeight="1" x14ac:dyDescent="0.2">
      <c r="A18" s="45">
        <v>4</v>
      </c>
      <c r="B18" s="35" t="s">
        <v>88</v>
      </c>
      <c r="C18" s="36"/>
      <c r="D18" s="42" t="s">
        <v>16</v>
      </c>
      <c r="E18" s="36" t="s">
        <v>82</v>
      </c>
      <c r="F18" s="45" t="s">
        <v>83</v>
      </c>
      <c r="G18" s="40">
        <v>9</v>
      </c>
      <c r="H18" s="36" t="s">
        <v>84</v>
      </c>
      <c r="I18" s="45">
        <v>50</v>
      </c>
      <c r="J18" s="45">
        <v>15</v>
      </c>
      <c r="K18" s="43">
        <v>65</v>
      </c>
      <c r="L18" s="43">
        <v>100</v>
      </c>
      <c r="M18" s="46">
        <f>K18*100/L18</f>
        <v>65</v>
      </c>
      <c r="N18" s="56" t="s">
        <v>79</v>
      </c>
    </row>
    <row r="19" spans="1:14" ht="18" customHeight="1" x14ac:dyDescent="0.2">
      <c r="A19" s="8">
        <v>5</v>
      </c>
      <c r="B19" s="6" t="s">
        <v>89</v>
      </c>
      <c r="C19" s="7"/>
      <c r="D19" s="16" t="s">
        <v>16</v>
      </c>
      <c r="E19" s="7" t="s">
        <v>82</v>
      </c>
      <c r="F19" s="8" t="s">
        <v>83</v>
      </c>
      <c r="G19" s="17">
        <v>9</v>
      </c>
      <c r="H19" s="7" t="s">
        <v>84</v>
      </c>
      <c r="I19" s="8">
        <v>40</v>
      </c>
      <c r="J19" s="8">
        <v>13</v>
      </c>
      <c r="K19" s="24">
        <v>53</v>
      </c>
      <c r="L19" s="24">
        <v>100</v>
      </c>
      <c r="M19" s="22">
        <f>K19*100/L19</f>
        <v>53</v>
      </c>
      <c r="N19" s="23" t="s">
        <v>132</v>
      </c>
    </row>
    <row r="20" spans="1:14" ht="18" customHeight="1" x14ac:dyDescent="0.2">
      <c r="A20" s="8">
        <v>6</v>
      </c>
      <c r="B20" s="6" t="s">
        <v>90</v>
      </c>
      <c r="C20" s="7"/>
      <c r="D20" s="16" t="s">
        <v>16</v>
      </c>
      <c r="E20" s="7" t="s">
        <v>82</v>
      </c>
      <c r="F20" s="8" t="s">
        <v>85</v>
      </c>
      <c r="G20" s="17">
        <v>9</v>
      </c>
      <c r="H20" s="7" t="s">
        <v>84</v>
      </c>
      <c r="I20" s="8">
        <v>42</v>
      </c>
      <c r="J20" s="8">
        <v>10</v>
      </c>
      <c r="K20" s="24">
        <v>52</v>
      </c>
      <c r="L20" s="24">
        <v>100</v>
      </c>
      <c r="M20" s="22">
        <f>K20*100/L20</f>
        <v>52</v>
      </c>
      <c r="N20" s="23" t="s">
        <v>132</v>
      </c>
    </row>
    <row r="21" spans="1:14" ht="18" customHeight="1" x14ac:dyDescent="0.2">
      <c r="A21" s="8">
        <v>7</v>
      </c>
      <c r="B21" s="6" t="s">
        <v>91</v>
      </c>
      <c r="C21" s="7"/>
      <c r="D21" s="16" t="s">
        <v>16</v>
      </c>
      <c r="E21" s="7" t="s">
        <v>31</v>
      </c>
      <c r="F21" s="8" t="s">
        <v>51</v>
      </c>
      <c r="G21" s="8">
        <v>9</v>
      </c>
      <c r="H21" s="7" t="s">
        <v>48</v>
      </c>
      <c r="I21" s="8">
        <v>30</v>
      </c>
      <c r="J21" s="8">
        <v>20</v>
      </c>
      <c r="K21" s="24">
        <v>50</v>
      </c>
      <c r="L21" s="24">
        <v>100</v>
      </c>
      <c r="M21" s="22">
        <v>50</v>
      </c>
      <c r="N21" s="23" t="s">
        <v>132</v>
      </c>
    </row>
    <row r="22" spans="1:14" ht="18" customHeight="1" x14ac:dyDescent="0.2">
      <c r="A22" s="8">
        <v>8</v>
      </c>
      <c r="B22" s="6" t="s">
        <v>92</v>
      </c>
      <c r="C22" s="7"/>
      <c r="D22" s="16" t="s">
        <v>16</v>
      </c>
      <c r="E22" s="7" t="s">
        <v>31</v>
      </c>
      <c r="F22" s="8" t="s">
        <v>51</v>
      </c>
      <c r="G22" s="8">
        <v>9</v>
      </c>
      <c r="H22" s="7" t="s">
        <v>48</v>
      </c>
      <c r="I22" s="8">
        <v>37</v>
      </c>
      <c r="J22" s="8">
        <v>10</v>
      </c>
      <c r="K22" s="24">
        <v>47</v>
      </c>
      <c r="L22" s="24">
        <v>100</v>
      </c>
      <c r="M22" s="22">
        <v>47</v>
      </c>
      <c r="N22" s="23" t="s">
        <v>132</v>
      </c>
    </row>
    <row r="23" spans="1:14" ht="18" customHeight="1" x14ac:dyDescent="0.2">
      <c r="A23" s="8">
        <v>9</v>
      </c>
      <c r="B23" s="6" t="s">
        <v>93</v>
      </c>
      <c r="C23" s="7"/>
      <c r="D23" s="16" t="s">
        <v>16</v>
      </c>
      <c r="E23" s="7" t="s">
        <v>31</v>
      </c>
      <c r="F23" s="8" t="s">
        <v>51</v>
      </c>
      <c r="G23" s="8">
        <v>9</v>
      </c>
      <c r="H23" s="7" t="s">
        <v>48</v>
      </c>
      <c r="I23" s="8">
        <v>36</v>
      </c>
      <c r="J23" s="8">
        <v>10</v>
      </c>
      <c r="K23" s="24">
        <v>47</v>
      </c>
      <c r="L23" s="24">
        <v>100</v>
      </c>
      <c r="M23" s="22">
        <v>46</v>
      </c>
      <c r="N23" s="23" t="s">
        <v>132</v>
      </c>
    </row>
    <row r="24" spans="1:14" ht="18" customHeight="1" x14ac:dyDescent="0.2">
      <c r="A24" s="8">
        <v>10</v>
      </c>
      <c r="B24" s="6" t="s">
        <v>94</v>
      </c>
      <c r="C24" s="7"/>
      <c r="D24" s="16" t="s">
        <v>16</v>
      </c>
      <c r="E24" s="7" t="s">
        <v>82</v>
      </c>
      <c r="F24" s="8" t="s">
        <v>83</v>
      </c>
      <c r="G24" s="8">
        <v>9</v>
      </c>
      <c r="H24" s="7" t="s">
        <v>84</v>
      </c>
      <c r="I24" s="8">
        <v>30</v>
      </c>
      <c r="J24" s="8">
        <v>15</v>
      </c>
      <c r="K24" s="24">
        <v>45</v>
      </c>
      <c r="L24" s="24">
        <v>100</v>
      </c>
      <c r="M24" s="22">
        <f>K24*100/L24</f>
        <v>45</v>
      </c>
      <c r="N24" s="23" t="s">
        <v>132</v>
      </c>
    </row>
    <row r="25" spans="1:14" ht="18" customHeight="1" x14ac:dyDescent="0.2">
      <c r="A25" s="8">
        <v>11</v>
      </c>
      <c r="B25" s="6" t="s">
        <v>95</v>
      </c>
      <c r="C25" s="7"/>
      <c r="D25" s="16" t="s">
        <v>16</v>
      </c>
      <c r="E25" s="7" t="s">
        <v>82</v>
      </c>
      <c r="F25" s="8" t="s">
        <v>85</v>
      </c>
      <c r="G25" s="8">
        <v>9</v>
      </c>
      <c r="H25" s="7" t="s">
        <v>84</v>
      </c>
      <c r="I25" s="8">
        <v>30</v>
      </c>
      <c r="J25" s="8">
        <v>15</v>
      </c>
      <c r="K25" s="24">
        <v>45</v>
      </c>
      <c r="L25" s="24">
        <v>100</v>
      </c>
      <c r="M25" s="22">
        <f>K25*100/L25</f>
        <v>45</v>
      </c>
      <c r="N25" s="23" t="s">
        <v>132</v>
      </c>
    </row>
    <row r="26" spans="1:14" ht="18" customHeight="1" x14ac:dyDescent="0.2">
      <c r="A26" s="8">
        <v>12</v>
      </c>
      <c r="B26" s="6" t="s">
        <v>96</v>
      </c>
      <c r="C26" s="7"/>
      <c r="D26" s="16" t="s">
        <v>16</v>
      </c>
      <c r="E26" s="7" t="s">
        <v>82</v>
      </c>
      <c r="F26" s="8" t="s">
        <v>85</v>
      </c>
      <c r="G26" s="8">
        <v>9</v>
      </c>
      <c r="H26" s="7" t="s">
        <v>84</v>
      </c>
      <c r="I26" s="8">
        <v>20</v>
      </c>
      <c r="J26" s="8">
        <v>10</v>
      </c>
      <c r="K26" s="24">
        <v>30</v>
      </c>
      <c r="L26" s="24">
        <v>100</v>
      </c>
      <c r="M26" s="22">
        <f>K26*100/L26</f>
        <v>30</v>
      </c>
      <c r="N26" s="23" t="s">
        <v>132</v>
      </c>
    </row>
    <row r="27" spans="1:14" ht="18" customHeight="1" x14ac:dyDescent="0.2">
      <c r="A27" s="8">
        <v>13</v>
      </c>
      <c r="B27" s="6" t="s">
        <v>86</v>
      </c>
      <c r="C27" s="7"/>
      <c r="D27" s="16" t="s">
        <v>16</v>
      </c>
      <c r="E27" s="7" t="s">
        <v>82</v>
      </c>
      <c r="F27" s="8" t="s">
        <v>85</v>
      </c>
      <c r="G27" s="8">
        <v>9</v>
      </c>
      <c r="H27" s="7" t="s">
        <v>84</v>
      </c>
      <c r="I27" s="8">
        <v>20</v>
      </c>
      <c r="J27" s="8">
        <v>10</v>
      </c>
      <c r="K27" s="24">
        <v>30</v>
      </c>
      <c r="L27" s="24">
        <v>100</v>
      </c>
      <c r="M27" s="22">
        <f>K27*100/L27</f>
        <v>30</v>
      </c>
      <c r="N27" s="23" t="s">
        <v>132</v>
      </c>
    </row>
    <row r="28" spans="1:14" ht="12.75" x14ac:dyDescent="0.2">
      <c r="A28" s="9"/>
      <c r="B28" s="10"/>
      <c r="C28" s="9"/>
      <c r="D28" s="9"/>
      <c r="E28" s="9"/>
      <c r="F28" s="11"/>
      <c r="G28" s="11"/>
      <c r="H28" s="9"/>
      <c r="I28" s="11"/>
      <c r="J28" s="11"/>
      <c r="K28" s="19"/>
      <c r="L28" s="19"/>
      <c r="M28" s="19"/>
      <c r="N28" s="20"/>
    </row>
    <row r="29" spans="1:14" ht="12.75" x14ac:dyDescent="0.2">
      <c r="A29" s="9"/>
      <c r="B29" s="10"/>
      <c r="C29" s="9"/>
      <c r="D29" s="9"/>
      <c r="E29" s="9"/>
      <c r="F29" s="11"/>
      <c r="G29" s="11"/>
      <c r="H29" s="9"/>
      <c r="I29" s="11"/>
      <c r="J29" s="11"/>
      <c r="K29" s="19"/>
      <c r="L29" s="19"/>
      <c r="M29" s="19"/>
      <c r="N29" s="20"/>
    </row>
    <row r="30" spans="1:14" ht="12.75" x14ac:dyDescent="0.2">
      <c r="A30" s="9"/>
      <c r="B30" s="10"/>
      <c r="C30" s="9"/>
      <c r="D30" s="9"/>
      <c r="E30" s="9"/>
      <c r="F30" s="11"/>
      <c r="G30" s="11"/>
      <c r="H30" s="9"/>
      <c r="I30" s="11"/>
      <c r="J30" s="11"/>
      <c r="K30" s="12"/>
      <c r="L30" s="12"/>
      <c r="M30" s="12"/>
      <c r="N30" s="11"/>
    </row>
    <row r="31" spans="1:14" ht="12.75" x14ac:dyDescent="0.2">
      <c r="A31" s="9"/>
      <c r="B31" s="13" t="s">
        <v>7</v>
      </c>
      <c r="C31" s="9"/>
      <c r="D31" s="9"/>
      <c r="E31" s="9"/>
      <c r="F31" s="11"/>
      <c r="G31" s="11"/>
      <c r="H31" s="9" t="s">
        <v>8</v>
      </c>
      <c r="I31" s="11"/>
      <c r="J31" s="11"/>
      <c r="K31" s="12"/>
      <c r="L31" s="12"/>
      <c r="M31" s="12"/>
      <c r="N31" s="11"/>
    </row>
    <row r="32" spans="1:14" ht="12.75" x14ac:dyDescent="0.2">
      <c r="B32" s="15" t="s">
        <v>9</v>
      </c>
      <c r="C32" s="14"/>
      <c r="D32" s="3"/>
      <c r="E32" s="3"/>
      <c r="F32" s="37"/>
      <c r="G32" s="37"/>
      <c r="H32" s="3"/>
      <c r="I32" s="3"/>
      <c r="J32" s="3"/>
      <c r="K32" s="3"/>
      <c r="L32" s="3"/>
      <c r="M32" s="3"/>
      <c r="N32" s="3"/>
    </row>
    <row r="33" spans="2:14" ht="12.75" x14ac:dyDescent="0.2">
      <c r="B33" s="5"/>
      <c r="C33" s="5"/>
      <c r="D33" s="5"/>
      <c r="E33" s="5"/>
      <c r="F33" s="38"/>
      <c r="G33" s="38"/>
      <c r="H33" s="9" t="s">
        <v>8</v>
      </c>
      <c r="I33" s="5"/>
      <c r="J33" s="5"/>
      <c r="K33" s="5"/>
      <c r="L33" s="5"/>
      <c r="M33" s="5"/>
      <c r="N33" s="5"/>
    </row>
    <row r="34" spans="2:14" ht="12.75" x14ac:dyDescent="0.2">
      <c r="B34" s="5"/>
      <c r="C34" s="5"/>
      <c r="D34" s="5"/>
      <c r="E34" s="5"/>
      <c r="F34" s="38"/>
      <c r="G34" s="38"/>
      <c r="H34" s="9" t="s">
        <v>8</v>
      </c>
      <c r="I34" s="5"/>
      <c r="J34" s="5"/>
      <c r="K34" s="5"/>
      <c r="L34" s="5"/>
      <c r="M34" s="5"/>
      <c r="N34" s="5"/>
    </row>
    <row r="35" spans="2:14" ht="12.75" x14ac:dyDescent="0.2">
      <c r="B35" s="5"/>
      <c r="C35" s="5"/>
      <c r="D35" s="5"/>
      <c r="E35" s="5"/>
      <c r="F35" s="38"/>
      <c r="G35" s="38"/>
      <c r="H35" s="9" t="s">
        <v>8</v>
      </c>
      <c r="I35" s="5"/>
      <c r="J35" s="5"/>
      <c r="K35" s="5"/>
      <c r="L35" s="5"/>
      <c r="M35" s="5"/>
      <c r="N35" s="5"/>
    </row>
    <row r="36" spans="2:14" ht="12.75" x14ac:dyDescent="0.2">
      <c r="B36" s="5"/>
      <c r="C36" s="5"/>
      <c r="D36" s="5"/>
      <c r="E36" s="5"/>
      <c r="F36" s="38"/>
      <c r="G36" s="38"/>
      <c r="H36" s="9" t="s">
        <v>8</v>
      </c>
      <c r="I36" s="5"/>
      <c r="J36" s="5"/>
      <c r="K36" s="5"/>
      <c r="L36" s="5"/>
      <c r="M36" s="5"/>
      <c r="N36" s="5"/>
    </row>
    <row r="37" spans="2:14" ht="12.75" x14ac:dyDescent="0.2">
      <c r="B37" s="5"/>
      <c r="C37" s="5"/>
      <c r="D37" s="5"/>
      <c r="E37" s="5"/>
      <c r="F37" s="38"/>
      <c r="G37" s="38"/>
      <c r="H37" s="9" t="s">
        <v>8</v>
      </c>
      <c r="I37" s="5"/>
      <c r="J37" s="5"/>
      <c r="K37" s="5"/>
      <c r="L37" s="5"/>
      <c r="M37" s="5"/>
      <c r="N37" s="5"/>
    </row>
    <row r="38" spans="2:14" ht="12.75" x14ac:dyDescent="0.2">
      <c r="B38" s="5"/>
      <c r="C38" s="5"/>
      <c r="D38" s="5"/>
      <c r="E38" s="5"/>
      <c r="F38" s="38"/>
      <c r="G38" s="38"/>
      <c r="H38" s="9" t="s">
        <v>8</v>
      </c>
      <c r="I38" s="5"/>
      <c r="J38" s="5"/>
      <c r="K38" s="5"/>
      <c r="L38" s="5"/>
      <c r="M38" s="5"/>
      <c r="N38" s="5"/>
    </row>
    <row r="39" spans="2:14" ht="12.75" x14ac:dyDescent="0.2">
      <c r="B39" s="5"/>
      <c r="C39" s="5"/>
      <c r="D39" s="5"/>
      <c r="E39" s="5"/>
      <c r="F39" s="38"/>
      <c r="G39" s="38"/>
      <c r="H39" s="9" t="s">
        <v>8</v>
      </c>
      <c r="I39" s="5"/>
      <c r="J39" s="5"/>
      <c r="K39" s="5"/>
      <c r="L39" s="5"/>
      <c r="M39" s="5"/>
      <c r="N39" s="5"/>
    </row>
    <row r="40" spans="2:14" ht="12.75" x14ac:dyDescent="0.2">
      <c r="B40" s="5"/>
      <c r="C40" s="5"/>
      <c r="D40" s="5"/>
      <c r="E40" s="5"/>
      <c r="F40" s="38"/>
      <c r="G40" s="38"/>
      <c r="H40" s="9" t="s">
        <v>8</v>
      </c>
      <c r="I40" s="5"/>
      <c r="J40" s="5"/>
      <c r="K40" s="5"/>
      <c r="L40" s="5"/>
      <c r="M40" s="5"/>
      <c r="N40" s="5"/>
    </row>
    <row r="41" spans="2:14" ht="12.75" x14ac:dyDescent="0.2">
      <c r="B41" s="5"/>
      <c r="C41" s="5"/>
      <c r="D41" s="5"/>
      <c r="E41" s="5"/>
      <c r="F41" s="38"/>
      <c r="G41" s="38"/>
      <c r="H41" s="9" t="s">
        <v>8</v>
      </c>
      <c r="I41" s="5"/>
      <c r="J41" s="5"/>
      <c r="K41" s="5"/>
      <c r="L41" s="5"/>
      <c r="M41" s="5"/>
      <c r="N41" s="5"/>
    </row>
  </sheetData>
  <sortState ref="A15:N27">
    <sortCondition descending="1" ref="K15:K27"/>
  </sortState>
  <mergeCells count="9">
    <mergeCell ref="A9:N9"/>
    <mergeCell ref="A11:N11"/>
    <mergeCell ref="A12:N12"/>
    <mergeCell ref="A2:N2"/>
    <mergeCell ref="A4:N4"/>
    <mergeCell ref="A5:N5"/>
    <mergeCell ref="A6:N6"/>
    <mergeCell ref="A7:N7"/>
    <mergeCell ref="A8:J8"/>
  </mergeCells>
  <pageMargins left="0.25" right="0.25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view="pageBreakPreview" zoomScale="60" zoomScaleNormal="90" workbookViewId="0">
      <selection activeCell="C15" sqref="C15:C23"/>
    </sheetView>
  </sheetViews>
  <sheetFormatPr defaultRowHeight="12" x14ac:dyDescent="0.2"/>
  <cols>
    <col min="1" max="1" width="7.1640625" customWidth="1"/>
    <col min="3" max="3" width="42" bestFit="1" customWidth="1"/>
    <col min="4" max="4" width="20.83203125" customWidth="1"/>
    <col min="5" max="5" width="19.83203125" customWidth="1"/>
    <col min="6" max="6" width="10.83203125" style="39" customWidth="1"/>
    <col min="7" max="7" width="11.33203125" style="39" customWidth="1"/>
    <col min="8" max="8" width="37.1640625" customWidth="1"/>
    <col min="9" max="9" width="12.6640625" customWidth="1"/>
    <col min="10" max="10" width="11" customWidth="1"/>
    <col min="11" max="11" width="13" customWidth="1"/>
    <col min="12" max="12" width="14.83203125" customWidth="1"/>
    <col min="13" max="13" width="16.5" customWidth="1"/>
    <col min="14" max="14" width="17.33203125" customWidth="1"/>
  </cols>
  <sheetData>
    <row r="2" spans="1:14" ht="15" x14ac:dyDescent="0.2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 x14ac:dyDescent="0.2">
      <c r="A3" s="29"/>
      <c r="B3" s="29"/>
      <c r="C3" s="29"/>
      <c r="D3" s="29"/>
      <c r="E3" s="29"/>
      <c r="F3" s="34"/>
      <c r="G3" s="34"/>
      <c r="H3" s="29"/>
      <c r="I3" s="29"/>
      <c r="J3" s="29"/>
      <c r="K3" s="29"/>
      <c r="L3" s="29"/>
      <c r="M3" s="29"/>
      <c r="N3" s="29"/>
    </row>
    <row r="4" spans="1:14" ht="15" x14ac:dyDescent="0.2">
      <c r="A4" s="60" t="s">
        <v>81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" x14ac:dyDescent="0.2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" x14ac:dyDescent="0.25">
      <c r="A6" s="6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 customHeight="1" x14ac:dyDescent="0.2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 customHeight="1" x14ac:dyDescent="0.2">
      <c r="A8" s="58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2"/>
      <c r="L8" s="2"/>
      <c r="M8" s="2"/>
      <c r="N8" s="2"/>
    </row>
    <row r="9" spans="1:14" ht="14.25" customHeight="1" x14ac:dyDescent="0.2">
      <c r="A9" s="62" t="s">
        <v>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4.25" customHeight="1" x14ac:dyDescent="0.2">
      <c r="A10" s="30" t="s">
        <v>29</v>
      </c>
      <c r="B10" s="30"/>
      <c r="C10" s="30"/>
      <c r="D10" s="31"/>
      <c r="E10" s="30"/>
      <c r="F10" s="32"/>
      <c r="G10" s="32"/>
      <c r="H10" s="33"/>
      <c r="I10" s="33"/>
      <c r="J10" s="33"/>
      <c r="K10" s="33"/>
      <c r="L10" s="33"/>
      <c r="M10" s="33"/>
      <c r="N10" s="33"/>
    </row>
    <row r="11" spans="1:14" ht="14.25" customHeight="1" x14ac:dyDescent="0.2">
      <c r="A11" s="62" t="s">
        <v>131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3.5" thickBot="1" x14ac:dyDescent="0.25">
      <c r="A13" s="3"/>
      <c r="B13" s="3"/>
      <c r="C13" s="3"/>
      <c r="D13" s="4"/>
      <c r="E13" s="3"/>
      <c r="F13" s="37"/>
      <c r="G13" s="37"/>
      <c r="H13" s="3"/>
      <c r="I13" s="3"/>
      <c r="J13" s="3"/>
      <c r="K13" s="3"/>
      <c r="L13" s="3"/>
      <c r="M13" s="3"/>
      <c r="N13" s="3"/>
    </row>
    <row r="14" spans="1:14" ht="64.5" thickBot="1" x14ac:dyDescent="0.25">
      <c r="A14" s="18" t="s">
        <v>0</v>
      </c>
      <c r="B14" s="25" t="s">
        <v>1</v>
      </c>
      <c r="C14" s="21" t="s">
        <v>2</v>
      </c>
      <c r="D14" s="26" t="s">
        <v>13</v>
      </c>
      <c r="E14" s="21" t="s">
        <v>17</v>
      </c>
      <c r="F14" s="27" t="s">
        <v>14</v>
      </c>
      <c r="G14" s="27" t="s">
        <v>15</v>
      </c>
      <c r="H14" s="21" t="s">
        <v>3</v>
      </c>
      <c r="I14" s="28" t="s">
        <v>10</v>
      </c>
      <c r="J14" s="21" t="s">
        <v>11</v>
      </c>
      <c r="K14" s="21" t="s">
        <v>4</v>
      </c>
      <c r="L14" s="21" t="s">
        <v>5</v>
      </c>
      <c r="M14" s="21" t="s">
        <v>6</v>
      </c>
      <c r="N14" s="18" t="s">
        <v>12</v>
      </c>
    </row>
    <row r="15" spans="1:14" ht="16.5" customHeight="1" x14ac:dyDescent="0.2">
      <c r="A15" s="40">
        <v>1</v>
      </c>
      <c r="B15" s="41" t="s">
        <v>62</v>
      </c>
      <c r="C15" s="42"/>
      <c r="D15" s="42" t="s">
        <v>16</v>
      </c>
      <c r="E15" s="42" t="s">
        <v>31</v>
      </c>
      <c r="F15" s="40" t="s">
        <v>61</v>
      </c>
      <c r="G15" s="40">
        <v>10</v>
      </c>
      <c r="H15" s="42" t="s">
        <v>45</v>
      </c>
      <c r="I15" s="40">
        <v>45</v>
      </c>
      <c r="J15" s="40">
        <v>17</v>
      </c>
      <c r="K15" s="43">
        <f t="shared" ref="K15:K23" si="0">SUM(I15:J15)</f>
        <v>62</v>
      </c>
      <c r="L15" s="43">
        <v>100</v>
      </c>
      <c r="M15" s="43">
        <f t="shared" ref="M15:M23" si="1">K15*100/L15</f>
        <v>62</v>
      </c>
      <c r="N15" s="44" t="s">
        <v>78</v>
      </c>
    </row>
    <row r="16" spans="1:14" ht="16.5" customHeight="1" x14ac:dyDescent="0.2">
      <c r="A16" s="45">
        <v>2</v>
      </c>
      <c r="B16" s="35" t="s">
        <v>63</v>
      </c>
      <c r="C16" s="36"/>
      <c r="D16" s="42" t="s">
        <v>16</v>
      </c>
      <c r="E16" s="42" t="s">
        <v>31</v>
      </c>
      <c r="F16" s="40" t="s">
        <v>61</v>
      </c>
      <c r="G16" s="40">
        <v>10</v>
      </c>
      <c r="H16" s="42" t="s">
        <v>45</v>
      </c>
      <c r="I16" s="45">
        <v>42</v>
      </c>
      <c r="J16" s="45">
        <v>18</v>
      </c>
      <c r="K16" s="43">
        <f t="shared" si="0"/>
        <v>60</v>
      </c>
      <c r="L16" s="43">
        <v>100</v>
      </c>
      <c r="M16" s="43">
        <f t="shared" si="1"/>
        <v>60</v>
      </c>
      <c r="N16" s="56" t="s">
        <v>79</v>
      </c>
    </row>
    <row r="17" spans="1:14" ht="16.5" customHeight="1" x14ac:dyDescent="0.2">
      <c r="A17" s="45">
        <v>3</v>
      </c>
      <c r="B17" s="35" t="s">
        <v>69</v>
      </c>
      <c r="C17" s="36"/>
      <c r="D17" s="42" t="s">
        <v>16</v>
      </c>
      <c r="E17" s="42" t="s">
        <v>31</v>
      </c>
      <c r="F17" s="40" t="s">
        <v>61</v>
      </c>
      <c r="G17" s="40">
        <v>10</v>
      </c>
      <c r="H17" s="42" t="s">
        <v>45</v>
      </c>
      <c r="I17" s="45">
        <v>30</v>
      </c>
      <c r="J17" s="45">
        <v>20</v>
      </c>
      <c r="K17" s="43">
        <f t="shared" si="0"/>
        <v>50</v>
      </c>
      <c r="L17" s="43">
        <v>100</v>
      </c>
      <c r="M17" s="43">
        <f t="shared" si="1"/>
        <v>50</v>
      </c>
      <c r="N17" s="56" t="s">
        <v>79</v>
      </c>
    </row>
    <row r="18" spans="1:14" ht="16.5" customHeight="1" x14ac:dyDescent="0.2">
      <c r="A18" s="8">
        <v>4</v>
      </c>
      <c r="B18" s="6" t="s">
        <v>64</v>
      </c>
      <c r="C18" s="7"/>
      <c r="D18" s="16" t="s">
        <v>16</v>
      </c>
      <c r="E18" s="16" t="s">
        <v>31</v>
      </c>
      <c r="F18" s="17" t="s">
        <v>61</v>
      </c>
      <c r="G18" s="17">
        <v>10</v>
      </c>
      <c r="H18" s="16" t="s">
        <v>45</v>
      </c>
      <c r="I18" s="8">
        <v>34</v>
      </c>
      <c r="J18" s="8">
        <v>15</v>
      </c>
      <c r="K18" s="24">
        <f t="shared" si="0"/>
        <v>49</v>
      </c>
      <c r="L18" s="24">
        <v>100</v>
      </c>
      <c r="M18" s="24">
        <f t="shared" si="1"/>
        <v>49</v>
      </c>
      <c r="N18" s="23" t="s">
        <v>132</v>
      </c>
    </row>
    <row r="19" spans="1:14" ht="16.5" customHeight="1" x14ac:dyDescent="0.2">
      <c r="A19" s="8">
        <v>5</v>
      </c>
      <c r="B19" s="6" t="s">
        <v>65</v>
      </c>
      <c r="C19" s="7"/>
      <c r="D19" s="16" t="s">
        <v>16</v>
      </c>
      <c r="E19" s="16" t="s">
        <v>31</v>
      </c>
      <c r="F19" s="17" t="s">
        <v>61</v>
      </c>
      <c r="G19" s="17">
        <v>10</v>
      </c>
      <c r="H19" s="16" t="s">
        <v>45</v>
      </c>
      <c r="I19" s="8">
        <v>28</v>
      </c>
      <c r="J19" s="8">
        <v>20</v>
      </c>
      <c r="K19" s="24">
        <f t="shared" si="0"/>
        <v>48</v>
      </c>
      <c r="L19" s="24">
        <v>100</v>
      </c>
      <c r="M19" s="24">
        <f t="shared" si="1"/>
        <v>48</v>
      </c>
      <c r="N19" s="23" t="s">
        <v>132</v>
      </c>
    </row>
    <row r="20" spans="1:14" ht="16.5" customHeight="1" x14ac:dyDescent="0.2">
      <c r="A20" s="8">
        <v>6</v>
      </c>
      <c r="B20" s="6" t="s">
        <v>66</v>
      </c>
      <c r="C20" s="7"/>
      <c r="D20" s="16" t="s">
        <v>16</v>
      </c>
      <c r="E20" s="16" t="s">
        <v>31</v>
      </c>
      <c r="F20" s="17" t="s">
        <v>61</v>
      </c>
      <c r="G20" s="17">
        <v>10</v>
      </c>
      <c r="H20" s="16" t="s">
        <v>45</v>
      </c>
      <c r="I20" s="8">
        <v>30</v>
      </c>
      <c r="J20" s="8">
        <v>18</v>
      </c>
      <c r="K20" s="24">
        <f t="shared" si="0"/>
        <v>48</v>
      </c>
      <c r="L20" s="24">
        <v>100</v>
      </c>
      <c r="M20" s="24">
        <f t="shared" si="1"/>
        <v>48</v>
      </c>
      <c r="N20" s="23" t="s">
        <v>132</v>
      </c>
    </row>
    <row r="21" spans="1:14" ht="16.5" customHeight="1" x14ac:dyDescent="0.2">
      <c r="A21" s="8">
        <v>7</v>
      </c>
      <c r="B21" s="6" t="s">
        <v>67</v>
      </c>
      <c r="C21" s="7"/>
      <c r="D21" s="16" t="s">
        <v>16</v>
      </c>
      <c r="E21" s="16" t="s">
        <v>31</v>
      </c>
      <c r="F21" s="17" t="s">
        <v>61</v>
      </c>
      <c r="G21" s="17">
        <v>10</v>
      </c>
      <c r="H21" s="16" t="s">
        <v>45</v>
      </c>
      <c r="I21" s="8">
        <v>20</v>
      </c>
      <c r="J21" s="8">
        <v>25</v>
      </c>
      <c r="K21" s="24">
        <f t="shared" si="0"/>
        <v>45</v>
      </c>
      <c r="L21" s="24">
        <v>100</v>
      </c>
      <c r="M21" s="24">
        <f t="shared" si="1"/>
        <v>45</v>
      </c>
      <c r="N21" s="23" t="s">
        <v>132</v>
      </c>
    </row>
    <row r="22" spans="1:14" ht="16.5" customHeight="1" x14ac:dyDescent="0.2">
      <c r="A22" s="8">
        <v>8</v>
      </c>
      <c r="B22" s="6" t="s">
        <v>80</v>
      </c>
      <c r="C22" s="7"/>
      <c r="D22" s="16" t="s">
        <v>16</v>
      </c>
      <c r="E22" s="16" t="s">
        <v>31</v>
      </c>
      <c r="F22" s="17" t="s">
        <v>61</v>
      </c>
      <c r="G22" s="17">
        <v>10</v>
      </c>
      <c r="H22" s="16" t="s">
        <v>45</v>
      </c>
      <c r="I22" s="8">
        <v>20</v>
      </c>
      <c r="J22" s="8">
        <v>23</v>
      </c>
      <c r="K22" s="24">
        <f t="shared" si="0"/>
        <v>43</v>
      </c>
      <c r="L22" s="24">
        <v>100</v>
      </c>
      <c r="M22" s="24">
        <f t="shared" si="1"/>
        <v>43</v>
      </c>
      <c r="N22" s="23" t="s">
        <v>132</v>
      </c>
    </row>
    <row r="23" spans="1:14" ht="16.5" customHeight="1" x14ac:dyDescent="0.2">
      <c r="A23" s="8">
        <v>9</v>
      </c>
      <c r="B23" s="6" t="s">
        <v>68</v>
      </c>
      <c r="C23" s="7"/>
      <c r="D23" s="16" t="s">
        <v>16</v>
      </c>
      <c r="E23" s="16" t="s">
        <v>31</v>
      </c>
      <c r="F23" s="17" t="s">
        <v>61</v>
      </c>
      <c r="G23" s="17">
        <v>10</v>
      </c>
      <c r="H23" s="16" t="s">
        <v>45</v>
      </c>
      <c r="I23" s="8">
        <v>15</v>
      </c>
      <c r="J23" s="8">
        <v>20</v>
      </c>
      <c r="K23" s="24">
        <f t="shared" si="0"/>
        <v>35</v>
      </c>
      <c r="L23" s="24">
        <v>100</v>
      </c>
      <c r="M23" s="24">
        <f t="shared" si="1"/>
        <v>35</v>
      </c>
      <c r="N23" s="23" t="s">
        <v>132</v>
      </c>
    </row>
    <row r="24" spans="1:14" ht="12.75" x14ac:dyDescent="0.2">
      <c r="A24" s="9"/>
      <c r="B24" s="10"/>
      <c r="C24" s="9"/>
      <c r="D24" s="9"/>
      <c r="E24" s="9"/>
      <c r="F24" s="11"/>
      <c r="G24" s="11"/>
      <c r="H24" s="9"/>
      <c r="I24" s="11"/>
      <c r="J24" s="11"/>
      <c r="K24" s="19"/>
      <c r="L24" s="19"/>
      <c r="M24" s="19"/>
      <c r="N24" s="20"/>
    </row>
    <row r="25" spans="1:14" ht="12.75" x14ac:dyDescent="0.2">
      <c r="A25" s="9"/>
      <c r="B25" s="10"/>
      <c r="C25" s="9"/>
      <c r="D25" s="9"/>
      <c r="E25" s="9"/>
      <c r="F25" s="11"/>
      <c r="G25" s="11"/>
      <c r="H25" s="9"/>
      <c r="I25" s="11"/>
      <c r="J25" s="11"/>
      <c r="K25" s="19"/>
      <c r="L25" s="19"/>
      <c r="M25" s="19"/>
      <c r="N25" s="20"/>
    </row>
    <row r="26" spans="1:14" ht="12.75" x14ac:dyDescent="0.2">
      <c r="A26" s="9"/>
      <c r="B26" s="10"/>
      <c r="C26" s="9"/>
      <c r="D26" s="9"/>
      <c r="E26" s="9"/>
      <c r="F26" s="11"/>
      <c r="G26" s="11"/>
      <c r="H26" s="9"/>
      <c r="I26" s="11"/>
      <c r="J26" s="11"/>
      <c r="K26" s="12"/>
      <c r="L26" s="12"/>
      <c r="M26" s="12"/>
      <c r="N26" s="11"/>
    </row>
    <row r="27" spans="1:14" ht="12.75" x14ac:dyDescent="0.2">
      <c r="A27" s="9"/>
      <c r="B27" s="13" t="s">
        <v>7</v>
      </c>
      <c r="C27" s="9"/>
      <c r="D27" s="9"/>
      <c r="E27" s="9"/>
      <c r="F27" s="11"/>
      <c r="G27" s="11"/>
      <c r="H27" s="9" t="s">
        <v>8</v>
      </c>
      <c r="I27" s="11"/>
      <c r="J27" s="11"/>
      <c r="K27" s="12"/>
      <c r="L27" s="12"/>
      <c r="M27" s="12"/>
      <c r="N27" s="11"/>
    </row>
    <row r="28" spans="1:14" ht="12.75" x14ac:dyDescent="0.2">
      <c r="B28" s="15" t="s">
        <v>9</v>
      </c>
      <c r="C28" s="14"/>
      <c r="D28" s="3"/>
      <c r="E28" s="3"/>
      <c r="F28" s="37"/>
      <c r="G28" s="37"/>
      <c r="H28" s="3"/>
      <c r="I28" s="3"/>
      <c r="J28" s="3"/>
      <c r="K28" s="3"/>
      <c r="L28" s="3"/>
      <c r="M28" s="3"/>
      <c r="N28" s="3"/>
    </row>
    <row r="29" spans="1:14" ht="12.75" x14ac:dyDescent="0.2">
      <c r="B29" s="5"/>
      <c r="C29" s="5"/>
      <c r="D29" s="5"/>
      <c r="E29" s="5"/>
      <c r="F29" s="38"/>
      <c r="G29" s="38"/>
      <c r="H29" s="9" t="s">
        <v>8</v>
      </c>
      <c r="I29" s="5"/>
      <c r="J29" s="5"/>
      <c r="K29" s="5"/>
      <c r="L29" s="5"/>
      <c r="M29" s="5"/>
      <c r="N29" s="5"/>
    </row>
    <row r="30" spans="1:14" ht="12.75" x14ac:dyDescent="0.2">
      <c r="B30" s="5"/>
      <c r="C30" s="5"/>
      <c r="D30" s="5"/>
      <c r="E30" s="5"/>
      <c r="F30" s="38"/>
      <c r="G30" s="38"/>
      <c r="H30" s="9" t="s">
        <v>8</v>
      </c>
      <c r="I30" s="5"/>
      <c r="J30" s="5"/>
      <c r="K30" s="5"/>
      <c r="L30" s="5"/>
      <c r="M30" s="5"/>
      <c r="N30" s="5"/>
    </row>
    <row r="31" spans="1:14" ht="12.75" x14ac:dyDescent="0.2">
      <c r="B31" s="5"/>
      <c r="C31" s="5"/>
      <c r="D31" s="5"/>
      <c r="E31" s="5"/>
      <c r="F31" s="38"/>
      <c r="G31" s="38"/>
      <c r="H31" s="9" t="s">
        <v>8</v>
      </c>
      <c r="I31" s="5"/>
      <c r="J31" s="5"/>
      <c r="K31" s="5"/>
      <c r="L31" s="5"/>
      <c r="M31" s="5"/>
      <c r="N31" s="5"/>
    </row>
    <row r="32" spans="1:14" ht="12.75" x14ac:dyDescent="0.2">
      <c r="B32" s="5"/>
      <c r="C32" s="5"/>
      <c r="D32" s="5"/>
      <c r="E32" s="5"/>
      <c r="F32" s="38"/>
      <c r="G32" s="38"/>
      <c r="H32" s="9" t="s">
        <v>8</v>
      </c>
      <c r="I32" s="5"/>
      <c r="J32" s="5"/>
      <c r="K32" s="5"/>
      <c r="L32" s="5"/>
      <c r="M32" s="5"/>
      <c r="N32" s="5"/>
    </row>
    <row r="33" spans="2:14" ht="12.75" x14ac:dyDescent="0.2">
      <c r="B33" s="5"/>
      <c r="C33" s="5"/>
      <c r="D33" s="5"/>
      <c r="E33" s="5"/>
      <c r="F33" s="38"/>
      <c r="G33" s="38"/>
      <c r="H33" s="9" t="s">
        <v>8</v>
      </c>
      <c r="I33" s="5"/>
      <c r="J33" s="5"/>
      <c r="K33" s="5"/>
      <c r="L33" s="5"/>
      <c r="M33" s="5"/>
      <c r="N33" s="5"/>
    </row>
    <row r="34" spans="2:14" ht="12.75" x14ac:dyDescent="0.2">
      <c r="B34" s="5"/>
      <c r="C34" s="5"/>
      <c r="D34" s="5"/>
      <c r="E34" s="5"/>
      <c r="F34" s="38"/>
      <c r="G34" s="38"/>
      <c r="H34" s="9" t="s">
        <v>8</v>
      </c>
      <c r="I34" s="5"/>
      <c r="J34" s="5"/>
      <c r="K34" s="5"/>
      <c r="L34" s="5"/>
      <c r="M34" s="5"/>
      <c r="N34" s="5"/>
    </row>
    <row r="35" spans="2:14" ht="12.75" x14ac:dyDescent="0.2">
      <c r="B35" s="5"/>
      <c r="C35" s="5"/>
      <c r="D35" s="5"/>
      <c r="E35" s="5"/>
      <c r="F35" s="38"/>
      <c r="G35" s="38"/>
      <c r="H35" s="9" t="s">
        <v>8</v>
      </c>
      <c r="I35" s="5"/>
      <c r="J35" s="5"/>
      <c r="K35" s="5"/>
      <c r="L35" s="5"/>
      <c r="M35" s="5"/>
      <c r="N35" s="5"/>
    </row>
    <row r="36" spans="2:14" ht="12.75" x14ac:dyDescent="0.2">
      <c r="B36" s="5"/>
      <c r="C36" s="5"/>
      <c r="D36" s="5"/>
      <c r="E36" s="5"/>
      <c r="F36" s="38"/>
      <c r="G36" s="38"/>
      <c r="H36" s="9" t="s">
        <v>8</v>
      </c>
      <c r="I36" s="5"/>
      <c r="J36" s="5"/>
      <c r="K36" s="5"/>
      <c r="L36" s="5"/>
      <c r="M36" s="5"/>
      <c r="N36" s="5"/>
    </row>
    <row r="37" spans="2:14" ht="12.75" x14ac:dyDescent="0.2">
      <c r="B37" s="5"/>
      <c r="C37" s="5"/>
      <c r="D37" s="5"/>
      <c r="E37" s="5"/>
      <c r="F37" s="38"/>
      <c r="G37" s="38"/>
      <c r="H37" s="9" t="s">
        <v>8</v>
      </c>
      <c r="I37" s="5"/>
      <c r="J37" s="5"/>
      <c r="K37" s="5"/>
      <c r="L37" s="5"/>
      <c r="M37" s="5"/>
      <c r="N37" s="5"/>
    </row>
  </sheetData>
  <sortState ref="A15:N29">
    <sortCondition descending="1" ref="M15"/>
  </sortState>
  <mergeCells count="9">
    <mergeCell ref="A9:N9"/>
    <mergeCell ref="A11:N11"/>
    <mergeCell ref="A12:N12"/>
    <mergeCell ref="A2:N2"/>
    <mergeCell ref="A4:N4"/>
    <mergeCell ref="A5:N5"/>
    <mergeCell ref="A6:N6"/>
    <mergeCell ref="A7:N7"/>
    <mergeCell ref="A8:J8"/>
  </mergeCells>
  <pageMargins left="0.25" right="0.25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view="pageBreakPreview" zoomScale="90" zoomScaleNormal="90" zoomScaleSheetLayoutView="90" workbookViewId="0">
      <selection activeCell="D36" sqref="D36"/>
    </sheetView>
  </sheetViews>
  <sheetFormatPr defaultRowHeight="12" x14ac:dyDescent="0.2"/>
  <cols>
    <col min="1" max="1" width="7.1640625" customWidth="1"/>
    <col min="3" max="3" width="35.33203125" bestFit="1" customWidth="1"/>
    <col min="4" max="4" width="20.83203125" customWidth="1"/>
    <col min="5" max="5" width="19.5" customWidth="1"/>
    <col min="6" max="6" width="12.83203125" style="39" customWidth="1"/>
    <col min="7" max="7" width="14.33203125" style="39" customWidth="1"/>
    <col min="8" max="8" width="38.33203125" bestFit="1" customWidth="1"/>
    <col min="9" max="9" width="13.83203125" customWidth="1"/>
    <col min="10" max="11" width="13" customWidth="1"/>
    <col min="12" max="12" width="14.1640625" customWidth="1"/>
    <col min="13" max="13" width="13" customWidth="1"/>
    <col min="14" max="14" width="17.33203125" customWidth="1"/>
  </cols>
  <sheetData>
    <row r="2" spans="1:14" ht="15" x14ac:dyDescent="0.2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 x14ac:dyDescent="0.2">
      <c r="A3" s="29"/>
      <c r="B3" s="29"/>
      <c r="C3" s="29"/>
      <c r="D3" s="29"/>
      <c r="E3" s="29"/>
      <c r="F3" s="34"/>
      <c r="G3" s="34"/>
      <c r="H3" s="29"/>
      <c r="I3" s="29"/>
      <c r="J3" s="29"/>
      <c r="K3" s="29"/>
      <c r="L3" s="29"/>
      <c r="M3" s="29"/>
      <c r="N3" s="29"/>
    </row>
    <row r="4" spans="1:14" ht="15" x14ac:dyDescent="0.2">
      <c r="A4" s="60" t="s">
        <v>77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" x14ac:dyDescent="0.2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" x14ac:dyDescent="0.25">
      <c r="A6" s="6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" customHeight="1" x14ac:dyDescent="0.2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 customHeight="1" x14ac:dyDescent="0.2">
      <c r="A8" s="58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2"/>
      <c r="L8" s="2"/>
      <c r="M8" s="2"/>
      <c r="N8" s="2"/>
    </row>
    <row r="9" spans="1:14" ht="14.25" customHeight="1" x14ac:dyDescent="0.2">
      <c r="A9" s="62" t="s">
        <v>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4.25" customHeight="1" x14ac:dyDescent="0.2">
      <c r="A10" s="30" t="s">
        <v>29</v>
      </c>
      <c r="B10" s="30"/>
      <c r="C10" s="30"/>
      <c r="D10" s="31"/>
      <c r="E10" s="30"/>
      <c r="F10" s="32"/>
      <c r="G10" s="32"/>
      <c r="H10" s="33"/>
      <c r="I10" s="33"/>
      <c r="J10" s="33"/>
      <c r="K10" s="33"/>
      <c r="L10" s="33"/>
      <c r="M10" s="33"/>
      <c r="N10" s="33"/>
    </row>
    <row r="11" spans="1:14" ht="14.25" x14ac:dyDescent="0.2">
      <c r="A11" s="62" t="s">
        <v>131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3.5" thickBot="1" x14ac:dyDescent="0.25">
      <c r="A13" s="3"/>
      <c r="B13" s="3"/>
      <c r="C13" s="3"/>
      <c r="D13" s="4"/>
      <c r="E13" s="3"/>
      <c r="F13" s="37"/>
      <c r="G13" s="37"/>
      <c r="H13" s="3"/>
      <c r="I13" s="3"/>
      <c r="J13" s="3"/>
      <c r="K13" s="3"/>
      <c r="L13" s="3"/>
      <c r="M13" s="3"/>
      <c r="N13" s="3"/>
    </row>
    <row r="14" spans="1:14" ht="51.75" thickBot="1" x14ac:dyDescent="0.25">
      <c r="A14" s="18" t="s">
        <v>0</v>
      </c>
      <c r="B14" s="25" t="s">
        <v>1</v>
      </c>
      <c r="C14" s="21" t="s">
        <v>2</v>
      </c>
      <c r="D14" s="26" t="s">
        <v>13</v>
      </c>
      <c r="E14" s="21" t="s">
        <v>17</v>
      </c>
      <c r="F14" s="27" t="s">
        <v>14</v>
      </c>
      <c r="G14" s="27" t="s">
        <v>15</v>
      </c>
      <c r="H14" s="21" t="s">
        <v>3</v>
      </c>
      <c r="I14" s="28" t="s">
        <v>10</v>
      </c>
      <c r="J14" s="21" t="s">
        <v>11</v>
      </c>
      <c r="K14" s="21" t="s">
        <v>4</v>
      </c>
      <c r="L14" s="21" t="s">
        <v>5</v>
      </c>
      <c r="M14" s="21" t="s">
        <v>6</v>
      </c>
      <c r="N14" s="18" t="s">
        <v>12</v>
      </c>
    </row>
    <row r="15" spans="1:14" ht="17.25" customHeight="1" x14ac:dyDescent="0.2">
      <c r="A15" s="40">
        <v>1</v>
      </c>
      <c r="B15" s="41" t="s">
        <v>72</v>
      </c>
      <c r="C15" s="42"/>
      <c r="D15" s="42" t="s">
        <v>16</v>
      </c>
      <c r="E15" s="42" t="s">
        <v>31</v>
      </c>
      <c r="F15" s="40" t="s">
        <v>71</v>
      </c>
      <c r="G15" s="40">
        <v>11</v>
      </c>
      <c r="H15" s="42" t="s">
        <v>45</v>
      </c>
      <c r="I15" s="40">
        <v>35</v>
      </c>
      <c r="J15" s="40">
        <v>20</v>
      </c>
      <c r="K15" s="43">
        <f>SUM(I15:J15)</f>
        <v>55</v>
      </c>
      <c r="L15" s="43">
        <v>100</v>
      </c>
      <c r="M15" s="43">
        <f>K15*100/L15</f>
        <v>55</v>
      </c>
      <c r="N15" s="44" t="s">
        <v>78</v>
      </c>
    </row>
    <row r="16" spans="1:14" ht="17.25" customHeight="1" x14ac:dyDescent="0.2">
      <c r="A16" s="45">
        <v>2</v>
      </c>
      <c r="B16" s="35" t="s">
        <v>73</v>
      </c>
      <c r="C16" s="36"/>
      <c r="D16" s="42" t="s">
        <v>16</v>
      </c>
      <c r="E16" s="42" t="s">
        <v>31</v>
      </c>
      <c r="F16" s="40" t="s">
        <v>71</v>
      </c>
      <c r="G16" s="40">
        <v>11</v>
      </c>
      <c r="H16" s="42" t="s">
        <v>45</v>
      </c>
      <c r="I16" s="45">
        <v>30</v>
      </c>
      <c r="J16" s="45">
        <v>20</v>
      </c>
      <c r="K16" s="43">
        <f t="shared" ref="K16:K19" si="0">SUM(I16:J16)</f>
        <v>50</v>
      </c>
      <c r="L16" s="43">
        <v>100</v>
      </c>
      <c r="M16" s="43">
        <f t="shared" ref="M16:M19" si="1">K16*100/L16</f>
        <v>50</v>
      </c>
      <c r="N16" s="56" t="s">
        <v>79</v>
      </c>
    </row>
    <row r="17" spans="1:14" ht="17.25" customHeight="1" x14ac:dyDescent="0.2">
      <c r="A17" s="8">
        <v>3</v>
      </c>
      <c r="B17" s="6" t="s">
        <v>74</v>
      </c>
      <c r="C17" s="7"/>
      <c r="D17" s="16" t="s">
        <v>16</v>
      </c>
      <c r="E17" s="16" t="s">
        <v>31</v>
      </c>
      <c r="F17" s="17" t="s">
        <v>71</v>
      </c>
      <c r="G17" s="17">
        <v>11</v>
      </c>
      <c r="H17" s="16" t="s">
        <v>45</v>
      </c>
      <c r="I17" s="8">
        <v>25</v>
      </c>
      <c r="J17" s="8">
        <v>20</v>
      </c>
      <c r="K17" s="24">
        <f t="shared" si="0"/>
        <v>45</v>
      </c>
      <c r="L17" s="24">
        <v>100</v>
      </c>
      <c r="M17" s="24">
        <f t="shared" si="1"/>
        <v>45</v>
      </c>
      <c r="N17" s="23" t="s">
        <v>132</v>
      </c>
    </row>
    <row r="18" spans="1:14" ht="17.25" customHeight="1" x14ac:dyDescent="0.2">
      <c r="A18" s="8">
        <v>4</v>
      </c>
      <c r="B18" s="6" t="s">
        <v>75</v>
      </c>
      <c r="C18" s="7"/>
      <c r="D18" s="16" t="s">
        <v>16</v>
      </c>
      <c r="E18" s="16" t="s">
        <v>31</v>
      </c>
      <c r="F18" s="17" t="s">
        <v>71</v>
      </c>
      <c r="G18" s="17">
        <v>11</v>
      </c>
      <c r="H18" s="16" t="s">
        <v>45</v>
      </c>
      <c r="I18" s="8">
        <v>20</v>
      </c>
      <c r="J18" s="8">
        <v>20</v>
      </c>
      <c r="K18" s="24">
        <f t="shared" si="0"/>
        <v>40</v>
      </c>
      <c r="L18" s="24">
        <v>100</v>
      </c>
      <c r="M18" s="24">
        <f t="shared" si="1"/>
        <v>40</v>
      </c>
      <c r="N18" s="23" t="s">
        <v>132</v>
      </c>
    </row>
    <row r="19" spans="1:14" ht="17.25" customHeight="1" x14ac:dyDescent="0.2">
      <c r="A19" s="8">
        <v>5</v>
      </c>
      <c r="B19" s="6" t="s">
        <v>76</v>
      </c>
      <c r="C19" s="7"/>
      <c r="D19" s="16" t="s">
        <v>16</v>
      </c>
      <c r="E19" s="16" t="s">
        <v>31</v>
      </c>
      <c r="F19" s="17" t="s">
        <v>71</v>
      </c>
      <c r="G19" s="17">
        <v>11</v>
      </c>
      <c r="H19" s="16" t="s">
        <v>45</v>
      </c>
      <c r="I19" s="8">
        <v>23</v>
      </c>
      <c r="J19" s="8">
        <v>12</v>
      </c>
      <c r="K19" s="24">
        <f t="shared" si="0"/>
        <v>35</v>
      </c>
      <c r="L19" s="24">
        <v>100</v>
      </c>
      <c r="M19" s="24">
        <f t="shared" si="1"/>
        <v>35</v>
      </c>
      <c r="N19" s="23" t="s">
        <v>132</v>
      </c>
    </row>
    <row r="20" spans="1:14" ht="12.75" x14ac:dyDescent="0.2">
      <c r="A20" s="9"/>
      <c r="B20" s="10"/>
      <c r="C20" s="9"/>
      <c r="D20" s="9"/>
      <c r="E20" s="9"/>
      <c r="F20" s="11"/>
      <c r="G20" s="11"/>
      <c r="H20" s="9"/>
      <c r="I20" s="11"/>
      <c r="J20" s="11"/>
      <c r="K20" s="19"/>
      <c r="L20" s="19"/>
      <c r="M20" s="19"/>
      <c r="N20" s="20"/>
    </row>
    <row r="21" spans="1:14" ht="12.75" x14ac:dyDescent="0.2">
      <c r="A21" s="9"/>
      <c r="B21" s="10"/>
      <c r="C21" s="9"/>
      <c r="D21" s="9"/>
      <c r="E21" s="9"/>
      <c r="F21" s="11"/>
      <c r="G21" s="11"/>
      <c r="H21" s="9"/>
      <c r="I21" s="11"/>
      <c r="J21" s="11"/>
      <c r="K21" s="19"/>
      <c r="L21" s="19"/>
      <c r="M21" s="19"/>
      <c r="N21" s="20"/>
    </row>
    <row r="22" spans="1:14" ht="12.75" x14ac:dyDescent="0.2">
      <c r="A22" s="9"/>
      <c r="B22" s="10"/>
      <c r="C22" s="9"/>
      <c r="D22" s="9"/>
      <c r="E22" s="9"/>
      <c r="F22" s="11"/>
      <c r="G22" s="11"/>
      <c r="H22" s="9"/>
      <c r="I22" s="11"/>
      <c r="J22" s="11"/>
      <c r="K22" s="12"/>
      <c r="L22" s="12"/>
      <c r="M22" s="12"/>
      <c r="N22" s="11"/>
    </row>
    <row r="23" spans="1:14" ht="12.75" x14ac:dyDescent="0.2">
      <c r="A23" s="9"/>
      <c r="B23" s="13" t="s">
        <v>7</v>
      </c>
      <c r="C23" s="9"/>
      <c r="D23" s="9"/>
      <c r="E23" s="9"/>
      <c r="F23" s="11"/>
      <c r="G23" s="11"/>
      <c r="H23" s="9" t="s">
        <v>8</v>
      </c>
      <c r="I23" s="11"/>
      <c r="J23" s="11"/>
      <c r="K23" s="12"/>
      <c r="L23" s="12"/>
      <c r="M23" s="12"/>
      <c r="N23" s="11"/>
    </row>
    <row r="24" spans="1:14" ht="12.75" x14ac:dyDescent="0.2">
      <c r="B24" s="15" t="s">
        <v>9</v>
      </c>
      <c r="C24" s="14"/>
      <c r="D24" s="3"/>
      <c r="E24" s="3"/>
      <c r="F24" s="37"/>
      <c r="G24" s="37"/>
      <c r="H24" s="3"/>
      <c r="I24" s="3"/>
      <c r="J24" s="3"/>
      <c r="K24" s="3"/>
      <c r="L24" s="3"/>
      <c r="M24" s="3"/>
      <c r="N24" s="3"/>
    </row>
    <row r="25" spans="1:14" ht="12.75" x14ac:dyDescent="0.2">
      <c r="B25" s="5"/>
      <c r="C25" s="5"/>
      <c r="D25" s="5"/>
      <c r="E25" s="5"/>
      <c r="F25" s="38"/>
      <c r="G25" s="38"/>
      <c r="H25" s="9" t="s">
        <v>8</v>
      </c>
      <c r="I25" s="5"/>
      <c r="J25" s="5"/>
      <c r="K25" s="5"/>
      <c r="L25" s="5"/>
      <c r="M25" s="5"/>
      <c r="N25" s="5"/>
    </row>
    <row r="26" spans="1:14" ht="12.75" x14ac:dyDescent="0.2">
      <c r="B26" s="5"/>
      <c r="C26" s="5"/>
      <c r="D26" s="5"/>
      <c r="E26" s="5"/>
      <c r="F26" s="38"/>
      <c r="G26" s="38"/>
      <c r="H26" s="9" t="s">
        <v>8</v>
      </c>
      <c r="I26" s="5"/>
      <c r="J26" s="5"/>
      <c r="K26" s="5"/>
      <c r="L26" s="5"/>
      <c r="M26" s="5"/>
      <c r="N26" s="5"/>
    </row>
    <row r="27" spans="1:14" ht="12.75" x14ac:dyDescent="0.2">
      <c r="B27" s="5"/>
      <c r="C27" s="5"/>
      <c r="D27" s="5"/>
      <c r="E27" s="5"/>
      <c r="F27" s="38"/>
      <c r="G27" s="38"/>
      <c r="H27" s="9" t="s">
        <v>8</v>
      </c>
      <c r="I27" s="5"/>
      <c r="J27" s="5"/>
      <c r="K27" s="5"/>
      <c r="L27" s="5"/>
      <c r="M27" s="5"/>
      <c r="N27" s="5"/>
    </row>
    <row r="28" spans="1:14" ht="12.75" x14ac:dyDescent="0.2">
      <c r="B28" s="5"/>
      <c r="C28" s="5"/>
      <c r="D28" s="5"/>
      <c r="E28" s="5"/>
      <c r="F28" s="38"/>
      <c r="G28" s="38"/>
      <c r="H28" s="9" t="s">
        <v>8</v>
      </c>
      <c r="I28" s="5"/>
      <c r="J28" s="5"/>
      <c r="K28" s="5"/>
      <c r="L28" s="5"/>
      <c r="M28" s="5"/>
      <c r="N28" s="5"/>
    </row>
    <row r="29" spans="1:14" ht="12.75" x14ac:dyDescent="0.2">
      <c r="B29" s="5"/>
      <c r="C29" s="5"/>
      <c r="D29" s="5"/>
      <c r="E29" s="5"/>
      <c r="F29" s="38"/>
      <c r="G29" s="38"/>
      <c r="H29" s="9" t="s">
        <v>8</v>
      </c>
      <c r="I29" s="5"/>
      <c r="J29" s="5"/>
      <c r="K29" s="5"/>
      <c r="L29" s="5"/>
      <c r="M29" s="5"/>
      <c r="N29" s="5"/>
    </row>
    <row r="30" spans="1:14" ht="12.75" x14ac:dyDescent="0.2">
      <c r="B30" s="5"/>
      <c r="C30" s="5"/>
      <c r="D30" s="5"/>
      <c r="E30" s="5"/>
      <c r="F30" s="38"/>
      <c r="G30" s="38"/>
      <c r="H30" s="9" t="s">
        <v>8</v>
      </c>
      <c r="I30" s="5"/>
      <c r="J30" s="5"/>
      <c r="K30" s="5"/>
      <c r="L30" s="5"/>
      <c r="M30" s="5"/>
      <c r="N30" s="5"/>
    </row>
    <row r="31" spans="1:14" ht="12.75" x14ac:dyDescent="0.2">
      <c r="B31" s="5"/>
      <c r="C31" s="5"/>
      <c r="D31" s="5"/>
      <c r="E31" s="5"/>
      <c r="F31" s="38"/>
      <c r="G31" s="38"/>
      <c r="H31" s="9" t="s">
        <v>8</v>
      </c>
      <c r="I31" s="5"/>
      <c r="J31" s="5"/>
      <c r="K31" s="5"/>
      <c r="L31" s="5"/>
      <c r="M31" s="5"/>
      <c r="N31" s="5"/>
    </row>
    <row r="32" spans="1:14" ht="12.75" x14ac:dyDescent="0.2">
      <c r="B32" s="5"/>
      <c r="C32" s="5"/>
      <c r="D32" s="5"/>
      <c r="E32" s="5"/>
      <c r="F32" s="38"/>
      <c r="G32" s="38"/>
      <c r="H32" s="9" t="s">
        <v>8</v>
      </c>
      <c r="I32" s="5"/>
      <c r="J32" s="5"/>
      <c r="K32" s="5"/>
      <c r="L32" s="5"/>
      <c r="M32" s="5"/>
      <c r="N32" s="5"/>
    </row>
    <row r="33" spans="2:14" ht="12.75" x14ac:dyDescent="0.2">
      <c r="B33" s="5"/>
      <c r="C33" s="5"/>
      <c r="D33" s="5"/>
      <c r="E33" s="5"/>
      <c r="F33" s="38"/>
      <c r="G33" s="38"/>
      <c r="H33" s="9" t="s">
        <v>8</v>
      </c>
      <c r="I33" s="5"/>
      <c r="J33" s="5"/>
      <c r="K33" s="5"/>
      <c r="L33" s="5"/>
      <c r="M33" s="5"/>
      <c r="N33" s="5"/>
    </row>
  </sheetData>
  <mergeCells count="9">
    <mergeCell ref="A9:N9"/>
    <mergeCell ref="A11:N11"/>
    <mergeCell ref="A12:N12"/>
    <mergeCell ref="A2:N2"/>
    <mergeCell ref="A4:N4"/>
    <mergeCell ref="A5:N5"/>
    <mergeCell ref="A6:N6"/>
    <mergeCell ref="A7:N7"/>
    <mergeCell ref="A8:J8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2023-10-04T10:25:43Z</cp:lastPrinted>
  <dcterms:created xsi:type="dcterms:W3CDTF">2017-09-13T09:18:13Z</dcterms:created>
  <dcterms:modified xsi:type="dcterms:W3CDTF">2023-10-04T10:32:37Z</dcterms:modified>
</cp:coreProperties>
</file>