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А\ОЛИМПИАДЫ\ВсОШ\ШЭ ВсОШ\2023-2024\ПРОТОКОЛЫ\на сайт\"/>
    </mc:Choice>
  </mc:AlternateContent>
  <bookViews>
    <workbookView xWindow="0" yWindow="0" windowWidth="28800" windowHeight="11835" activeTab="6"/>
  </bookViews>
  <sheets>
    <sheet name="4 кл." sheetId="14" r:id="rId1"/>
    <sheet name="5 кл." sheetId="13" r:id="rId2"/>
    <sheet name="6 кл." sheetId="12" r:id="rId3"/>
    <sheet name="7 кл." sheetId="3" r:id="rId4"/>
    <sheet name="8 кл." sheetId="8" r:id="rId5"/>
    <sheet name="9 кл." sheetId="9" r:id="rId6"/>
    <sheet name="10 кл." sheetId="10" r:id="rId7"/>
  </sheets>
  <externalReferences>
    <externalReference r:id="rId8"/>
  </externalReferences>
  <definedNames>
    <definedName name="_xlnm.Print_Area" localSheetId="6">'10 кл.'!$A$1:$V$21</definedName>
    <definedName name="_xlnm.Print_Area" localSheetId="0">'4 кл.'!$A$1:$U$24</definedName>
    <definedName name="_xlnm.Print_Area" localSheetId="1">'5 кл.'!$A$1:$V$24</definedName>
    <definedName name="_xlnm.Print_Area" localSheetId="2">'6 кл.'!$A$1:$V$21</definedName>
    <definedName name="_xlnm.Print_Area" localSheetId="3">'7 кл.'!$A$1:$V$26</definedName>
    <definedName name="_xlnm.Print_Area" localSheetId="4">'8 кл.'!$A$1:$V$17</definedName>
    <definedName name="_xlnm.Print_Area" localSheetId="5">'9 кл.'!$A$1:$V$18</definedName>
  </definedNames>
  <calcPr calcId="152511"/>
</workbook>
</file>

<file path=xl/calcChain.xml><?xml version="1.0" encoding="utf-8"?>
<calcChain xmlns="http://schemas.openxmlformats.org/spreadsheetml/2006/main">
  <c r="U16" i="10" l="1"/>
  <c r="S13" i="10"/>
  <c r="U13" i="10" s="1"/>
  <c r="S14" i="10"/>
  <c r="U14" i="10" s="1"/>
  <c r="S15" i="10"/>
  <c r="U15" i="10" s="1"/>
  <c r="S16" i="10"/>
  <c r="S12" i="10"/>
  <c r="U12" i="10" s="1"/>
  <c r="S13" i="9"/>
  <c r="U13" i="9" s="1"/>
  <c r="S12" i="9"/>
  <c r="U12" i="9" s="1"/>
  <c r="U12" i="8"/>
  <c r="U15" i="3"/>
  <c r="U16" i="3"/>
  <c r="U19" i="3"/>
  <c r="U20" i="3"/>
  <c r="S13" i="3"/>
  <c r="U13" i="3" s="1"/>
  <c r="S14" i="3"/>
  <c r="U14" i="3" s="1"/>
  <c r="S15" i="3"/>
  <c r="S16" i="3"/>
  <c r="S17" i="3"/>
  <c r="U17" i="3" s="1"/>
  <c r="S18" i="3"/>
  <c r="U18" i="3" s="1"/>
  <c r="S19" i="3"/>
  <c r="S20" i="3"/>
  <c r="S21" i="3"/>
  <c r="U21" i="3" s="1"/>
  <c r="S12" i="3"/>
  <c r="U12" i="3" s="1"/>
  <c r="U16" i="12"/>
  <c r="S13" i="12"/>
  <c r="U13" i="12" s="1"/>
  <c r="S14" i="12"/>
  <c r="U14" i="12" s="1"/>
  <c r="S15" i="12"/>
  <c r="U15" i="12" s="1"/>
  <c r="S16" i="12"/>
  <c r="S12" i="12"/>
  <c r="U12" i="12" s="1"/>
  <c r="S13" i="13"/>
  <c r="U13" i="13" s="1"/>
  <c r="S14" i="13"/>
  <c r="U14" i="13" s="1"/>
  <c r="S15" i="13"/>
  <c r="U15" i="13" s="1"/>
  <c r="S16" i="13"/>
  <c r="U16" i="13" s="1"/>
  <c r="S17" i="13"/>
  <c r="U17" i="13" s="1"/>
  <c r="S18" i="13"/>
  <c r="U18" i="13" s="1"/>
  <c r="S19" i="13"/>
  <c r="U19" i="13" s="1"/>
  <c r="S12" i="13"/>
  <c r="U12" i="13" s="1"/>
  <c r="R19" i="14"/>
  <c r="T19" i="14" s="1"/>
  <c r="A9" i="10" l="1"/>
  <c r="A8" i="10"/>
  <c r="A7" i="10"/>
  <c r="A6" i="10"/>
  <c r="A9" i="9"/>
  <c r="A8" i="9"/>
  <c r="A7" i="9"/>
  <c r="A6" i="9"/>
  <c r="A5" i="9"/>
  <c r="A9" i="8"/>
  <c r="A8" i="8"/>
  <c r="A7" i="8"/>
  <c r="A6" i="8"/>
  <c r="A5" i="8"/>
  <c r="A9" i="3"/>
  <c r="A8" i="3"/>
  <c r="A7" i="3"/>
  <c r="A6" i="3"/>
  <c r="A5" i="3"/>
  <c r="A5" i="12" l="1"/>
  <c r="A6" i="12"/>
  <c r="A7" i="12"/>
  <c r="A8" i="12"/>
  <c r="A9" i="12"/>
  <c r="A4" i="13"/>
  <c r="A5" i="13"/>
  <c r="A6" i="13"/>
  <c r="A7" i="13"/>
  <c r="A8" i="13"/>
  <c r="A9" i="13"/>
  <c r="D12" i="14" l="1"/>
  <c r="E12" i="14"/>
  <c r="F12" i="14"/>
  <c r="G12" i="14"/>
  <c r="H12" i="14"/>
  <c r="J12" i="14"/>
  <c r="K12" i="14"/>
  <c r="L12" i="14"/>
  <c r="M12" i="14"/>
  <c r="N12" i="14"/>
  <c r="O12" i="14"/>
  <c r="P12" i="14"/>
  <c r="Q12" i="14"/>
  <c r="D13" i="14"/>
  <c r="E13" i="14"/>
  <c r="F13" i="14"/>
  <c r="G13" i="14"/>
  <c r="H13" i="14"/>
  <c r="J13" i="14"/>
  <c r="K13" i="14"/>
  <c r="L13" i="14"/>
  <c r="M13" i="14"/>
  <c r="N13" i="14"/>
  <c r="O13" i="14"/>
  <c r="P13" i="14"/>
  <c r="Q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D19" i="14"/>
  <c r="E19" i="14"/>
  <c r="F19" i="14"/>
  <c r="G19" i="14"/>
  <c r="H19" i="14"/>
  <c r="R17" i="14" l="1"/>
  <c r="T17" i="14" s="1"/>
  <c r="R14" i="14"/>
  <c r="T14" i="14" s="1"/>
  <c r="R12" i="14"/>
  <c r="T12" i="14" s="1"/>
  <c r="R18" i="14"/>
  <c r="T18" i="14" s="1"/>
  <c r="R15" i="14"/>
  <c r="T15" i="14" s="1"/>
  <c r="R16" i="14"/>
  <c r="T16" i="14" s="1"/>
  <c r="R13" i="14"/>
  <c r="T13" i="14" s="1"/>
</calcChain>
</file>

<file path=xl/sharedStrings.xml><?xml version="1.0" encoding="utf-8"?>
<sst xmlns="http://schemas.openxmlformats.org/spreadsheetml/2006/main" count="388" uniqueCount="91">
  <si>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</si>
  <si>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</si>
  <si>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</si>
  <si>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</si>
  <si>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</si>
  <si>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</si>
  <si>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</si>
  <si>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</si>
  <si>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</si>
  <si>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</si>
  <si>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</si>
  <si>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</si>
  <si>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</si>
  <si>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</si>
  <si>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Наименование ОО</t>
  </si>
  <si>
    <t>Новочебоксарск</t>
  </si>
  <si>
    <t>Горбунова Валентина Сергеевна</t>
  </si>
  <si>
    <t>МБОУ "СОШ№9"</t>
  </si>
  <si>
    <t>5А</t>
  </si>
  <si>
    <t>5Б</t>
  </si>
  <si>
    <t>5В</t>
  </si>
  <si>
    <t>6А</t>
  </si>
  <si>
    <t>7А</t>
  </si>
  <si>
    <t>7Б</t>
  </si>
  <si>
    <t>9Б</t>
  </si>
  <si>
    <t>Члены жюри: Горбунова В.С., учитель чувашского языка и литературы</t>
  </si>
  <si>
    <t>Краснова А.В., учитель чувашского языка и литературы</t>
  </si>
  <si>
    <r>
      <rPr>
        <b/>
        <sz val="11"/>
        <color theme="1"/>
        <rFont val="Arial"/>
        <family val="2"/>
        <charset val="204"/>
      </rPr>
      <t>Количество участников:</t>
    </r>
    <r>
      <rPr>
        <b/>
        <i/>
        <sz val="11"/>
        <color theme="1"/>
        <rFont val="Arial"/>
        <family val="2"/>
        <charset val="204"/>
      </rPr>
      <t xml:space="preserve"> 8</t>
    </r>
  </si>
  <si>
    <t>Дата проведения: 03.10.2023</t>
  </si>
  <si>
    <t>Место проведения: Новочебоксарск, МБОУ "СОШ 9"</t>
  </si>
  <si>
    <t>Ефимова Ирина Васильевна</t>
  </si>
  <si>
    <t>6В</t>
  </si>
  <si>
    <t>Председатель жюри: Ефимова И.В., учитель чувашского языка и литературы</t>
  </si>
  <si>
    <t>Количество участников: 5</t>
  </si>
  <si>
    <t>7В</t>
  </si>
  <si>
    <t>Краснова Алевтина Викторовна</t>
  </si>
  <si>
    <t>МБОУ "СОШ №9"</t>
  </si>
  <si>
    <t>8Б</t>
  </si>
  <si>
    <t>Количество участников: 2</t>
  </si>
  <si>
    <t>Количество участников: 10</t>
  </si>
  <si>
    <t>Количество участников: 1</t>
  </si>
  <si>
    <t>Победитель</t>
  </si>
  <si>
    <t>Призер</t>
  </si>
  <si>
    <t>участник</t>
  </si>
  <si>
    <r>
      <t>Протокол школьного этапа этапа региональной олимпиады школьников по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i/>
        <sz val="11"/>
        <color rgb="FFFF0000"/>
        <rFont val="Arial"/>
        <family val="2"/>
        <charset val="204"/>
      </rPr>
      <t>чувашскому языку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 xml:space="preserve">в 2023-2024 уч.г., </t>
    </r>
    <r>
      <rPr>
        <b/>
        <sz val="11"/>
        <color rgb="FFFF0000"/>
        <rFont val="Arial"/>
        <family val="2"/>
        <charset val="204"/>
      </rPr>
      <t>4 класс</t>
    </r>
  </si>
  <si>
    <t>ЧЯ-5-1</t>
  </si>
  <si>
    <t>ЧЯ-5-2</t>
  </si>
  <si>
    <t>ЧЯ-5-3</t>
  </si>
  <si>
    <t>ЧЯ-5-4</t>
  </si>
  <si>
    <t>ЧЯ-5-5</t>
  </si>
  <si>
    <t>ЧЯ-5-6</t>
  </si>
  <si>
    <t>ЧЯ-5-7</t>
  </si>
  <si>
    <t>ЧЯ-5-8</t>
  </si>
  <si>
    <t>ЧЯ-4-6</t>
  </si>
  <si>
    <t>ЧЯ-4-7</t>
  </si>
  <si>
    <t>ЧЯ-4-1</t>
  </si>
  <si>
    <t>ЧЯ-4-5</t>
  </si>
  <si>
    <t>ЧЯ-4-2</t>
  </si>
  <si>
    <t>ЧЯ-4-4</t>
  </si>
  <si>
    <t>ЧЯ-4-3</t>
  </si>
  <si>
    <t>ЧЯ-4-8</t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</si>
  <si>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rgb="FFFF0000"/>
        <rFont val="Arial"/>
        <family val="2"/>
        <charset val="204"/>
      </rPr>
      <t>чувашскому языку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>в 2023-2024 уч.г.,</t>
    </r>
    <r>
      <rPr>
        <b/>
        <sz val="11"/>
        <color rgb="FFFF0000"/>
        <rFont val="Arial"/>
        <family val="2"/>
        <charset val="204"/>
      </rPr>
      <t xml:space="preserve"> 5 класс</t>
    </r>
  </si>
  <si>
    <t>ЧЯ-6-1</t>
  </si>
  <si>
    <t>ЧЯ-6-2</t>
  </si>
  <si>
    <t>ЧЯ-6-3</t>
  </si>
  <si>
    <t>ЧЯ-6-4</t>
  </si>
  <si>
    <t>ЧЯ-6-5</t>
  </si>
  <si>
    <r>
      <t>Протокол школьного этапа этапа региональной олимпиады школьников по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i/>
        <sz val="11"/>
        <color rgb="FFFF0000"/>
        <rFont val="Arial"/>
        <family val="2"/>
        <charset val="204"/>
      </rPr>
      <t>чувашскому языку</t>
    </r>
    <r>
      <rPr>
        <b/>
        <sz val="11"/>
        <color theme="1"/>
        <rFont val="Arial"/>
        <family val="2"/>
        <charset val="204"/>
      </rPr>
      <t xml:space="preserve"> в 2023-2024 уч.г.,</t>
    </r>
    <r>
      <rPr>
        <b/>
        <sz val="11"/>
        <color rgb="FFFF0000"/>
        <rFont val="Arial"/>
        <family val="2"/>
        <charset val="204"/>
      </rPr>
      <t xml:space="preserve"> 6 класс</t>
    </r>
  </si>
  <si>
    <t>ЧЯ-7-9</t>
  </si>
  <si>
    <t>ЧЯ-7-10</t>
  </si>
  <si>
    <t>ЧЯ-7-11</t>
  </si>
  <si>
    <t>ЧЯ-7-12</t>
  </si>
  <si>
    <t>ЧЯ-7-13</t>
  </si>
  <si>
    <t>ЧЯ-7-14</t>
  </si>
  <si>
    <t>ЧЯ-7-15</t>
  </si>
  <si>
    <t>ЧЯ-7-16</t>
  </si>
  <si>
    <t>ЧЯ-7-17</t>
  </si>
  <si>
    <t>ЧЯ-7-18</t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</si>
  <si>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rgb="FFFF0000"/>
        <rFont val="Arial"/>
        <family val="2"/>
        <charset val="204"/>
      </rPr>
      <t>чувашскому языку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 xml:space="preserve">в 2023-2024 уч.г., </t>
    </r>
    <r>
      <rPr>
        <b/>
        <sz val="11"/>
        <color rgb="FFFF0000"/>
        <rFont val="Arial"/>
        <family val="2"/>
        <charset val="204"/>
      </rPr>
      <t>7 класс</t>
    </r>
  </si>
  <si>
    <t>ЧЯ-8-1</t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</si>
  <si>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rgb="FFFF0000"/>
        <rFont val="Arial"/>
        <family val="2"/>
        <charset val="204"/>
      </rPr>
      <t>чувашскому языку</t>
    </r>
    <r>
      <rPr>
        <b/>
        <sz val="11"/>
        <color theme="1"/>
        <rFont val="Arial"/>
        <family val="2"/>
        <charset val="204"/>
      </rPr>
      <t xml:space="preserve"> в 2023-2024 уч.г., </t>
    </r>
    <r>
      <rPr>
        <b/>
        <sz val="11"/>
        <color rgb="FFFF0000"/>
        <rFont val="Arial"/>
        <family val="2"/>
        <charset val="204"/>
      </rPr>
      <t>8 класс</t>
    </r>
  </si>
  <si>
    <t>ЧЯ-9-1</t>
  </si>
  <si>
    <t>ЧЯ-9-2</t>
  </si>
  <si>
    <r>
      <t>Протокол школьного этапа этапа региональной олимпиады школьников по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i/>
        <sz val="11"/>
        <color rgb="FFFF0000"/>
        <rFont val="Arial"/>
        <family val="2"/>
        <charset val="204"/>
      </rPr>
      <t>чувашскому языку</t>
    </r>
    <r>
      <rPr>
        <b/>
        <sz val="11"/>
        <color theme="1"/>
        <rFont val="Arial"/>
        <family val="2"/>
        <charset val="204"/>
      </rPr>
      <t xml:space="preserve"> в 2023-2024 уч.г.,</t>
    </r>
    <r>
      <rPr>
        <b/>
        <sz val="11"/>
        <color rgb="FFFF0000"/>
        <rFont val="Arial"/>
        <family val="2"/>
        <charset val="204"/>
      </rPr>
      <t xml:space="preserve"> 9 класс</t>
    </r>
  </si>
  <si>
    <t>10А</t>
  </si>
  <si>
    <t>ЧЯ-10-1</t>
  </si>
  <si>
    <t>ЧЯ-10-2</t>
  </si>
  <si>
    <t>ЧЯ-10-3</t>
  </si>
  <si>
    <t>ЧЯ-10-4</t>
  </si>
  <si>
    <t>ЧЯ-10-5</t>
  </si>
  <si>
    <r>
      <t xml:space="preserve">Протокол школьного этапа этапа региональной олимпиады школьников по </t>
    </r>
    <r>
      <rPr>
        <b/>
        <i/>
        <sz val="11"/>
        <color rgb="FFFF0000"/>
        <rFont val="Arial"/>
        <family val="2"/>
        <charset val="204"/>
      </rPr>
      <t>чувашскому языку</t>
    </r>
    <r>
      <rPr>
        <b/>
        <sz val="11"/>
        <color rgb="FFFF0000"/>
        <rFont val="Arial"/>
        <family val="2"/>
        <charset val="204"/>
      </rPr>
      <t xml:space="preserve"> </t>
    </r>
    <r>
      <rPr>
        <b/>
        <sz val="11"/>
        <color theme="1"/>
        <rFont val="Arial"/>
        <family val="2"/>
        <charset val="204"/>
      </rPr>
      <t xml:space="preserve">в 2023-2024 уч.г., </t>
    </r>
    <r>
      <rPr>
        <b/>
        <sz val="11"/>
        <color rgb="FFFF0000"/>
        <rFont val="Arial"/>
        <family val="2"/>
        <charset val="204"/>
      </rPr>
      <t>10 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</si>
</sst>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23" borderId="8" applyNumberFormat="0" applyFont="0" applyAlignment="0" applyProtection="0"/>
  </cellStyleXfs>
  <cellXfs count="65">
    <xf numFmtId="0" fontId="0" fillId="0" borderId="0" xfId="0"/>
    <xf numFmtId="0" fontId="24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21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1" fontId="17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17" fillId="0" borderId="0" xfId="38" applyFont="1" applyAlignment="1"/>
    <xf numFmtId="0" fontId="21" fillId="0" borderId="0" xfId="38" applyFont="1" applyAlignment="1"/>
    <xf numFmtId="0" fontId="17" fillId="0" borderId="11" xfId="38" applyFont="1" applyBorder="1" applyAlignment="1">
      <alignment horizontal="left" vertical="top" wrapText="1"/>
    </xf>
    <xf numFmtId="0" fontId="21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1" fontId="21" fillId="0" borderId="0" xfId="38" applyNumberFormat="1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1" fontId="21" fillId="0" borderId="11" xfId="38" applyNumberFormat="1" applyFont="1" applyBorder="1" applyAlignment="1">
      <alignment horizontal="center" vertical="top" wrapText="1"/>
    </xf>
    <xf numFmtId="0" fontId="21" fillId="0" borderId="11" xfId="38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1" fillId="0" borderId="15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1" fillId="0" borderId="11" xfId="38" applyFont="1" applyBorder="1" applyAlignment="1">
      <alignment horizontal="left" vertical="top" wrapText="1"/>
    </xf>
    <xf numFmtId="0" fontId="1" fillId="0" borderId="10" xfId="38" applyFont="1" applyBorder="1" applyAlignment="1">
      <alignment horizontal="left" vertical="top" wrapText="1"/>
    </xf>
    <xf numFmtId="0" fontId="22" fillId="0" borderId="0" xfId="38" applyFont="1" applyFill="1" applyBorder="1" applyAlignment="1">
      <alignment horizontal="left" vertical="top" wrapText="1"/>
    </xf>
    <xf numFmtId="0" fontId="28" fillId="0" borderId="11" xfId="38" applyFont="1" applyBorder="1" applyAlignment="1">
      <alignment horizontal="left" vertical="top" wrapText="1"/>
    </xf>
    <xf numFmtId="0" fontId="24" fillId="0" borderId="0" xfId="38" applyFont="1" applyAlignment="1">
      <alignment horizontal="left" wrapText="1"/>
    </xf>
    <xf numFmtId="0" fontId="1" fillId="0" borderId="10" xfId="38" applyFont="1" applyBorder="1" applyAlignment="1">
      <alignment horizontal="left" vertical="top" wrapText="1"/>
    </xf>
    <xf numFmtId="0" fontId="1" fillId="0" borderId="11" xfId="38" applyFont="1" applyBorder="1" applyAlignment="1">
      <alignment horizontal="left" vertical="top" wrapText="1"/>
    </xf>
    <xf numFmtId="0" fontId="22" fillId="0" borderId="0" xfId="38" applyFont="1" applyFill="1" applyBorder="1" applyAlignment="1">
      <alignment horizontal="left" vertical="top" wrapText="1"/>
    </xf>
    <xf numFmtId="0" fontId="22" fillId="0" borderId="0" xfId="38" applyFont="1" applyFill="1" applyBorder="1" applyAlignment="1">
      <alignment horizontal="center" vertical="top" wrapText="1"/>
    </xf>
    <xf numFmtId="0" fontId="1" fillId="0" borderId="0" xfId="38" applyAlignment="1">
      <alignment horizontal="center"/>
    </xf>
    <xf numFmtId="0" fontId="21" fillId="0" borderId="0" xfId="38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7" fillId="24" borderId="11" xfId="38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left" vertical="top" wrapText="1"/>
    </xf>
    <xf numFmtId="0" fontId="17" fillId="24" borderId="11" xfId="38" applyFont="1" applyFill="1" applyBorder="1" applyAlignment="1">
      <alignment horizontal="left" vertical="top" wrapText="1"/>
    </xf>
    <xf numFmtId="0" fontId="1" fillId="24" borderId="11" xfId="38" applyFont="1" applyFill="1" applyBorder="1" applyAlignment="1">
      <alignment horizontal="left" vertical="top" wrapText="1"/>
    </xf>
    <xf numFmtId="1" fontId="21" fillId="24" borderId="11" xfId="38" applyNumberFormat="1" applyFont="1" applyFill="1" applyBorder="1" applyAlignment="1">
      <alignment horizontal="center" vertical="top" wrapText="1"/>
    </xf>
    <xf numFmtId="0" fontId="21" fillId="24" borderId="11" xfId="38" applyFont="1" applyFill="1" applyBorder="1" applyAlignment="1">
      <alignment horizontal="center" vertical="top" wrapText="1"/>
    </xf>
    <xf numFmtId="0" fontId="17" fillId="24" borderId="10" xfId="38" applyFont="1" applyFill="1" applyBorder="1" applyAlignment="1">
      <alignment horizontal="center" vertical="top" wrapText="1"/>
    </xf>
    <xf numFmtId="0" fontId="17" fillId="24" borderId="10" xfId="38" applyFont="1" applyFill="1" applyBorder="1" applyAlignment="1">
      <alignment horizontal="left" vertical="top" wrapText="1"/>
    </xf>
    <xf numFmtId="0" fontId="21" fillId="24" borderId="10" xfId="38" applyFont="1" applyFill="1" applyBorder="1" applyAlignment="1">
      <alignment horizontal="center" vertical="top" wrapText="1"/>
    </xf>
    <xf numFmtId="0" fontId="1" fillId="0" borderId="11" xfId="38" applyFont="1" applyBorder="1" applyAlignment="1">
      <alignment horizontal="center" vertical="top" wrapText="1"/>
    </xf>
    <xf numFmtId="0" fontId="1" fillId="0" borderId="10" xfId="38" applyFont="1" applyBorder="1" applyAlignment="1">
      <alignment horizontal="center" vertical="top" wrapText="1"/>
    </xf>
    <xf numFmtId="0" fontId="1" fillId="24" borderId="11" xfId="38" applyFont="1" applyFill="1" applyBorder="1" applyAlignment="1">
      <alignment horizontal="center" vertical="top" wrapText="1"/>
    </xf>
    <xf numFmtId="0" fontId="1" fillId="24" borderId="10" xfId="38" applyFont="1" applyFill="1" applyBorder="1" applyAlignment="1">
      <alignment horizontal="left" vertical="top" wrapText="1"/>
    </xf>
    <xf numFmtId="0" fontId="1" fillId="24" borderId="10" xfId="38" applyFont="1" applyFill="1" applyBorder="1" applyAlignment="1">
      <alignment horizontal="center" vertical="top" wrapText="1"/>
    </xf>
    <xf numFmtId="0" fontId="28" fillId="24" borderId="11" xfId="38" applyFont="1" applyFill="1" applyBorder="1" applyAlignment="1">
      <alignment horizontal="left" vertical="top" wrapText="1"/>
    </xf>
    <xf numFmtId="0" fontId="26" fillId="0" borderId="0" xfId="38" applyFont="1" applyFill="1" applyBorder="1" applyAlignment="1">
      <alignment horizontal="left" vertical="top" wrapText="1"/>
    </xf>
    <xf numFmtId="0" fontId="27" fillId="0" borderId="0" xfId="38" applyFont="1" applyFill="1" applyBorder="1" applyAlignment="1">
      <alignment horizontal="center" vertical="top" wrapText="1"/>
    </xf>
    <xf numFmtId="0" fontId="27" fillId="0" borderId="0" xfId="38" applyFont="1" applyFill="1" applyBorder="1" applyAlignment="1">
      <alignment horizontal="left" vertical="top"/>
    </xf>
    <xf numFmtId="0" fontId="22" fillId="0" borderId="0" xfId="38" applyFont="1" applyFill="1" applyBorder="1" applyAlignment="1">
      <alignment horizontal="left" vertical="top"/>
    </xf>
    <xf numFmtId="0" fontId="22" fillId="0" borderId="0" xfId="38" applyFont="1" applyAlignment="1">
      <alignment horizontal="left"/>
    </xf>
    <xf numFmtId="0" fontId="22" fillId="0" borderId="0" xfId="38" applyFont="1" applyFill="1" applyBorder="1" applyAlignment="1">
      <alignment horizontal="left" vertical="top" wrapText="1"/>
    </xf>
    <xf numFmtId="0" fontId="27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left" vertical="top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Обычный 7 4 2" xfId="46"/>
    <cellStyle name="Плохой 2" xfId="40"/>
    <cellStyle name="Пояснение 2" xfId="41"/>
    <cellStyle name="Примечание 2" xfId="42"/>
    <cellStyle name="Примечание 2 2" xfId="47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09\Downloads\&#1057;&#1054;&#1064;%209_&#1063;&#1059;&#1042;&#1040;&#1064;&#1057;&#1050;&#1048;&#1049;%20&#1071;&#1047;&#106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."/>
      <sheetName val="6 кл."/>
      <sheetName val="7 кл."/>
      <sheetName val="8 кл."/>
      <sheetName val="9 кл."/>
    </sheetNames>
    <sheetDataSet>
      <sheetData sheetId="0">
        <row r="12">
          <cell r="A12" t="str">
            <v>Ч-4-1</v>
          </cell>
          <cell r="C12" t="str">
            <v>Новочебоксарск</v>
          </cell>
          <cell r="D12" t="str">
            <v>МБОУ "СОШ №9"</v>
          </cell>
          <cell r="E12" t="str">
            <v>4з</v>
          </cell>
          <cell r="F12">
            <v>4</v>
          </cell>
          <cell r="G12" t="str">
            <v>Горбунова Валентина Сергеевна</v>
          </cell>
          <cell r="I12">
            <v>5</v>
          </cell>
          <cell r="J12">
            <v>5</v>
          </cell>
          <cell r="K12">
            <v>5</v>
          </cell>
          <cell r="L12">
            <v>4</v>
          </cell>
          <cell r="M12">
            <v>4</v>
          </cell>
          <cell r="N12">
            <v>5</v>
          </cell>
          <cell r="O12">
            <v>5</v>
          </cell>
          <cell r="P12">
            <v>5</v>
          </cell>
        </row>
        <row r="13">
          <cell r="C13" t="str">
            <v>Новочебоксарск</v>
          </cell>
          <cell r="D13" t="str">
            <v>МБОУ "СОШ №9"</v>
          </cell>
          <cell r="E13" t="str">
            <v>4я</v>
          </cell>
          <cell r="F13">
            <v>4</v>
          </cell>
          <cell r="G13" t="str">
            <v>Горбунова Валентина Сергеевна</v>
          </cell>
          <cell r="I13">
            <v>5</v>
          </cell>
          <cell r="J13">
            <v>5</v>
          </cell>
          <cell r="K13">
            <v>5</v>
          </cell>
          <cell r="L13">
            <v>4</v>
          </cell>
          <cell r="M13">
            <v>4</v>
          </cell>
          <cell r="N13">
            <v>5</v>
          </cell>
          <cell r="O13">
            <v>4</v>
          </cell>
          <cell r="P13">
            <v>2</v>
          </cell>
        </row>
        <row r="14">
          <cell r="C14" t="str">
            <v>Новочебоксарск</v>
          </cell>
          <cell r="D14" t="str">
            <v>МБОУ "СОШ №9"</v>
          </cell>
          <cell r="E14" t="str">
            <v>4з</v>
          </cell>
          <cell r="F14">
            <v>4</v>
          </cell>
          <cell r="G14" t="str">
            <v>Горбунова Валентина Сергеевна</v>
          </cell>
          <cell r="H14">
            <v>10</v>
          </cell>
          <cell r="I14">
            <v>2</v>
          </cell>
          <cell r="J14">
            <v>5</v>
          </cell>
          <cell r="K14">
            <v>5</v>
          </cell>
          <cell r="L14">
            <v>2</v>
          </cell>
          <cell r="M14">
            <v>5</v>
          </cell>
          <cell r="N14">
            <v>4</v>
          </cell>
          <cell r="O14">
            <v>5</v>
          </cell>
          <cell r="P14">
            <v>2</v>
          </cell>
        </row>
        <row r="15">
          <cell r="C15" t="str">
            <v>Новочебоксарск</v>
          </cell>
          <cell r="D15" t="str">
            <v>МБОУ "СОШ №9"</v>
          </cell>
          <cell r="E15" t="str">
            <v>4з</v>
          </cell>
          <cell r="F15">
            <v>4</v>
          </cell>
          <cell r="G15" t="str">
            <v>Горбунова Валентина Сергеевна</v>
          </cell>
          <cell r="H15">
            <v>8</v>
          </cell>
          <cell r="I15">
            <v>1</v>
          </cell>
          <cell r="J15">
            <v>4</v>
          </cell>
          <cell r="K15">
            <v>5</v>
          </cell>
          <cell r="L15">
            <v>3</v>
          </cell>
          <cell r="M15">
            <v>5</v>
          </cell>
          <cell r="N15">
            <v>4</v>
          </cell>
          <cell r="O15">
            <v>5</v>
          </cell>
          <cell r="P15">
            <v>5</v>
          </cell>
        </row>
        <row r="16">
          <cell r="C16" t="str">
            <v>Новочебоксарск</v>
          </cell>
          <cell r="D16" t="str">
            <v>МБОУ "СОШ №9"</v>
          </cell>
          <cell r="E16" t="str">
            <v>4я</v>
          </cell>
          <cell r="F16">
            <v>4</v>
          </cell>
          <cell r="G16" t="str">
            <v>Горбунова Валентина Сергеевна</v>
          </cell>
          <cell r="H16">
            <v>10</v>
          </cell>
          <cell r="I16">
            <v>4</v>
          </cell>
          <cell r="J16">
            <v>4</v>
          </cell>
          <cell r="K16">
            <v>4</v>
          </cell>
          <cell r="L16">
            <v>3</v>
          </cell>
          <cell r="M16">
            <v>3</v>
          </cell>
          <cell r="N16">
            <v>5</v>
          </cell>
          <cell r="O16">
            <v>4</v>
          </cell>
          <cell r="P16">
            <v>2</v>
          </cell>
        </row>
        <row r="17">
          <cell r="C17" t="str">
            <v>Новочебоксарск</v>
          </cell>
          <cell r="D17" t="str">
            <v>МБОУ "СОШ №9"</v>
          </cell>
          <cell r="E17" t="str">
            <v>4з</v>
          </cell>
          <cell r="F17">
            <v>4</v>
          </cell>
          <cell r="G17" t="str">
            <v>Горбунова Валентина Сергеевна</v>
          </cell>
          <cell r="H17">
            <v>3</v>
          </cell>
          <cell r="I17">
            <v>2</v>
          </cell>
          <cell r="J17">
            <v>5</v>
          </cell>
          <cell r="K17">
            <v>5</v>
          </cell>
          <cell r="L17">
            <v>3</v>
          </cell>
          <cell r="M17">
            <v>5</v>
          </cell>
          <cell r="N17">
            <v>4</v>
          </cell>
          <cell r="O17">
            <v>4</v>
          </cell>
          <cell r="P17">
            <v>5</v>
          </cell>
        </row>
        <row r="18">
          <cell r="C18" t="str">
            <v>Новочебоксарск</v>
          </cell>
          <cell r="D18" t="str">
            <v>МБОУ "СОШ №9"</v>
          </cell>
          <cell r="E18" t="str">
            <v>4о</v>
          </cell>
          <cell r="F18">
            <v>4</v>
          </cell>
          <cell r="G18" t="str">
            <v>Горбунова Валентина Сергеевна</v>
          </cell>
          <cell r="H18">
            <v>1</v>
          </cell>
          <cell r="I18">
            <v>2</v>
          </cell>
          <cell r="J18">
            <v>5</v>
          </cell>
          <cell r="K18">
            <v>2</v>
          </cell>
          <cell r="L18">
            <v>3</v>
          </cell>
          <cell r="M18">
            <v>5</v>
          </cell>
          <cell r="N18">
            <v>4</v>
          </cell>
          <cell r="O18">
            <v>4</v>
          </cell>
          <cell r="P18">
            <v>3</v>
          </cell>
        </row>
        <row r="19">
          <cell r="C19" t="str">
            <v>Новочебоксарск</v>
          </cell>
          <cell r="D19" t="str">
            <v>МБОУ "СОШ №9"</v>
          </cell>
          <cell r="E19" t="str">
            <v>4о</v>
          </cell>
          <cell r="F19">
            <v>4</v>
          </cell>
          <cell r="G19" t="str">
            <v>Горбунова Валентина Сергеевна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2"/>
  <sheetViews>
    <sheetView view="pageBreakPreview" topLeftCell="A4" zoomScale="90" zoomScaleNormal="90" zoomScaleSheetLayoutView="90" workbookViewId="0">
      <selection activeCell="C12" sqref="C12:C19"/>
    </sheetView>
  </sheetViews>
  <sheetFormatPr defaultRowHeight="12" x14ac:dyDescent="0.2"/>
  <cols>
    <col min="1" max="1" width="7.1640625" customWidth="1"/>
    <col min="3" max="3" width="39.6640625" customWidth="1"/>
    <col min="4" max="4" width="20.83203125" customWidth="1"/>
    <col min="5" max="5" width="20.6640625" customWidth="1"/>
    <col min="6" max="6" width="8.83203125" style="41" customWidth="1"/>
    <col min="7" max="7" width="9.5" style="41" customWidth="1"/>
    <col min="8" max="8" width="37.1640625" bestFit="1" customWidth="1"/>
    <col min="9" max="9" width="3.83203125" bestFit="1" customWidth="1"/>
    <col min="10" max="17" width="2.83203125" bestFit="1" customWidth="1"/>
    <col min="18" max="18" width="13" customWidth="1"/>
    <col min="19" max="19" width="13.83203125" customWidth="1"/>
    <col min="20" max="20" width="12.1640625" customWidth="1"/>
    <col min="21" max="21" width="17.33203125" customWidth="1"/>
  </cols>
  <sheetData>
    <row r="2" spans="1:21" ht="15" x14ac:dyDescent="0.2">
      <c r="A2" s="58" t="s">
        <v>44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5" x14ac:dyDescent="0.2">
      <c r="A3" s="29"/>
      <c r="B3" s="29"/>
      <c r="C3" s="29"/>
      <c r="D3" s="29"/>
      <c r="E3" s="29"/>
      <c r="F3" s="38"/>
      <c r="G3" s="3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5" x14ac:dyDescent="0.2">
      <c r="A4" s="59" t="s">
        <v>27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1" ht="15" x14ac:dyDescent="0.2">
      <c r="A5" s="60" t="s">
        <v>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pans="1:21" ht="15" x14ac:dyDescent="0.25">
      <c r="A6" s="61" t="s">
        <v>29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1" ht="15" customHeight="1" x14ac:dyDescent="0.2">
      <c r="A7" s="62" t="s">
        <v>32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ht="15" customHeight="1" x14ac:dyDescent="0.2">
      <c r="A8" s="62" t="s">
        <v>25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32"/>
      <c r="M8" s="32"/>
      <c r="N8" s="32"/>
      <c r="O8" s="32"/>
      <c r="P8" s="32"/>
      <c r="Q8" s="32"/>
      <c r="R8" s="1"/>
      <c r="S8" s="1"/>
      <c r="T8" s="1"/>
      <c r="U8" s="1"/>
    </row>
    <row r="9" spans="1:21" ht="14.25" customHeight="1" x14ac:dyDescent="0.2">
      <c r="A9" s="57" t="s">
        <v>26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13.5" thickBot="1" x14ac:dyDescent="0.25">
      <c r="A10" s="2"/>
      <c r="B10" s="2"/>
      <c r="C10" s="2"/>
      <c r="D10" s="3"/>
      <c r="E10" s="2"/>
      <c r="F10" s="39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77.25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>
        <v>1</v>
      </c>
      <c r="J11" s="28">
        <v>2</v>
      </c>
      <c r="K11" s="28">
        <v>3</v>
      </c>
      <c r="L11" s="28">
        <v>4</v>
      </c>
      <c r="M11" s="28">
        <v>5</v>
      </c>
      <c r="N11" s="28">
        <v>6</v>
      </c>
      <c r="O11" s="28">
        <v>7</v>
      </c>
      <c r="P11" s="28">
        <v>8</v>
      </c>
      <c r="Q11" s="28">
        <v>9</v>
      </c>
      <c r="R11" s="21" t="s">
        <v>4</v>
      </c>
      <c r="S11" s="21" t="s">
        <v>5</v>
      </c>
      <c r="T11" s="21" t="s">
        <v>6</v>
      </c>
      <c r="U11" s="18" t="s">
        <v>10</v>
      </c>
    </row>
    <row r="12" spans="1:21" ht="18" customHeight="1" x14ac:dyDescent="0.2">
      <c r="A12" s="42">
        <v>1</v>
      </c>
      <c r="B12" s="43" t="s">
        <v>53</v>
      </c>
      <c r="C12" s="44"/>
      <c r="D12" s="45" t="str">
        <f>'[1]4 кл.'!C12</f>
        <v>Новочебоксарск</v>
      </c>
      <c r="E12" s="44" t="str">
        <f>'[1]4 кл.'!D12</f>
        <v>МБОУ "СОШ №9"</v>
      </c>
      <c r="F12" s="42" t="str">
        <f>'[1]4 кл.'!E12</f>
        <v>4з</v>
      </c>
      <c r="G12" s="42">
        <f>'[1]4 кл.'!F12</f>
        <v>4</v>
      </c>
      <c r="H12" s="44" t="str">
        <f>'[1]4 кл.'!G12</f>
        <v>Горбунова Валентина Сергеевна</v>
      </c>
      <c r="I12" s="42">
        <v>10</v>
      </c>
      <c r="J12" s="42">
        <f>'[1]4 кл.'!I12</f>
        <v>5</v>
      </c>
      <c r="K12" s="42">
        <f>'[1]4 кл.'!J12</f>
        <v>5</v>
      </c>
      <c r="L12" s="42">
        <f>'[1]4 кл.'!K12</f>
        <v>5</v>
      </c>
      <c r="M12" s="42">
        <f>'[1]4 кл.'!L12</f>
        <v>4</v>
      </c>
      <c r="N12" s="42">
        <f>'[1]4 кл.'!M12</f>
        <v>4</v>
      </c>
      <c r="O12" s="42">
        <f>'[1]4 кл.'!N12</f>
        <v>5</v>
      </c>
      <c r="P12" s="42">
        <f>'[1]4 кл.'!O12</f>
        <v>5</v>
      </c>
      <c r="Q12" s="42">
        <f>'[1]4 кл.'!P12</f>
        <v>5</v>
      </c>
      <c r="R12" s="46">
        <f>SUM(I12:Q12)</f>
        <v>48</v>
      </c>
      <c r="S12" s="46">
        <v>50</v>
      </c>
      <c r="T12" s="46">
        <f>R12*100/S12</f>
        <v>96</v>
      </c>
      <c r="U12" s="47" t="s">
        <v>41</v>
      </c>
    </row>
    <row r="13" spans="1:21" ht="18" customHeight="1" x14ac:dyDescent="0.2">
      <c r="A13" s="48">
        <v>2</v>
      </c>
      <c r="B13" s="43" t="s">
        <v>54</v>
      </c>
      <c r="C13" s="49"/>
      <c r="D13" s="49" t="str">
        <f>'[1]4 кл.'!C13</f>
        <v>Новочебоксарск</v>
      </c>
      <c r="E13" s="49" t="str">
        <f>'[1]4 кл.'!D13</f>
        <v>МБОУ "СОШ №9"</v>
      </c>
      <c r="F13" s="48" t="str">
        <f>'[1]4 кл.'!E13</f>
        <v>4я</v>
      </c>
      <c r="G13" s="48">
        <f>'[1]4 кл.'!F13</f>
        <v>4</v>
      </c>
      <c r="H13" s="49" t="str">
        <f>'[1]4 кл.'!G13</f>
        <v>Горбунова Валентина Сергеевна</v>
      </c>
      <c r="I13" s="48">
        <v>10</v>
      </c>
      <c r="J13" s="48">
        <f>'[1]4 кл.'!I13</f>
        <v>5</v>
      </c>
      <c r="K13" s="48">
        <f>'[1]4 кл.'!J13</f>
        <v>5</v>
      </c>
      <c r="L13" s="48">
        <f>'[1]4 кл.'!K13</f>
        <v>5</v>
      </c>
      <c r="M13" s="48">
        <f>'[1]4 кл.'!L13</f>
        <v>4</v>
      </c>
      <c r="N13" s="48">
        <f>'[1]4 кл.'!M13</f>
        <v>4</v>
      </c>
      <c r="O13" s="48">
        <f>'[1]4 кл.'!N13</f>
        <v>5</v>
      </c>
      <c r="P13" s="48">
        <f>'[1]4 кл.'!O13</f>
        <v>4</v>
      </c>
      <c r="Q13" s="48">
        <f>'[1]4 кл.'!P13</f>
        <v>2</v>
      </c>
      <c r="R13" s="46">
        <f t="shared" ref="R13:R19" si="0">SUM(I13:Q13)</f>
        <v>44</v>
      </c>
      <c r="S13" s="46">
        <v>50</v>
      </c>
      <c r="T13" s="46">
        <f t="shared" ref="T13:T19" si="1">R13*100/S13</f>
        <v>88</v>
      </c>
      <c r="U13" s="50" t="s">
        <v>42</v>
      </c>
    </row>
    <row r="14" spans="1:21" ht="18" customHeight="1" x14ac:dyDescent="0.2">
      <c r="A14" s="7">
        <v>3</v>
      </c>
      <c r="B14" s="16" t="s">
        <v>55</v>
      </c>
      <c r="C14" s="6"/>
      <c r="D14" s="6" t="str">
        <f>'[1]4 кл.'!C14</f>
        <v>Новочебоксарск</v>
      </c>
      <c r="E14" s="6" t="str">
        <f>'[1]4 кл.'!D14</f>
        <v>МБОУ "СОШ №9"</v>
      </c>
      <c r="F14" s="7" t="str">
        <f>'[1]4 кл.'!E14</f>
        <v>4з</v>
      </c>
      <c r="G14" s="7">
        <f>'[1]4 кл.'!F14</f>
        <v>4</v>
      </c>
      <c r="H14" s="6" t="str">
        <f>'[1]4 кл.'!G14</f>
        <v>Горбунова Валентина Сергеевна</v>
      </c>
      <c r="I14" s="7">
        <f>'[1]4 кл.'!H14</f>
        <v>10</v>
      </c>
      <c r="J14" s="7">
        <f>'[1]4 кл.'!I14</f>
        <v>2</v>
      </c>
      <c r="K14" s="7">
        <f>'[1]4 кл.'!J14</f>
        <v>5</v>
      </c>
      <c r="L14" s="7">
        <f>'[1]4 кл.'!K14</f>
        <v>5</v>
      </c>
      <c r="M14" s="7">
        <f>'[1]4 кл.'!L14</f>
        <v>2</v>
      </c>
      <c r="N14" s="7">
        <f>'[1]4 кл.'!M14</f>
        <v>5</v>
      </c>
      <c r="O14" s="7">
        <f>'[1]4 кл.'!N14</f>
        <v>4</v>
      </c>
      <c r="P14" s="7">
        <f>'[1]4 кл.'!O14</f>
        <v>5</v>
      </c>
      <c r="Q14" s="7">
        <f>'[1]4 кл.'!P14</f>
        <v>2</v>
      </c>
      <c r="R14" s="23">
        <f t="shared" si="0"/>
        <v>40</v>
      </c>
      <c r="S14" s="23">
        <v>50</v>
      </c>
      <c r="T14" s="23">
        <f t="shared" si="1"/>
        <v>80</v>
      </c>
      <c r="U14" s="22" t="s">
        <v>43</v>
      </c>
    </row>
    <row r="15" spans="1:21" ht="18" customHeight="1" x14ac:dyDescent="0.2">
      <c r="A15" s="7">
        <v>4</v>
      </c>
      <c r="B15" s="16" t="s">
        <v>56</v>
      </c>
      <c r="C15" s="6"/>
      <c r="D15" s="6" t="str">
        <f>'[1]4 кл.'!C15</f>
        <v>Новочебоксарск</v>
      </c>
      <c r="E15" s="6" t="str">
        <f>'[1]4 кл.'!D15</f>
        <v>МБОУ "СОШ №9"</v>
      </c>
      <c r="F15" s="7" t="str">
        <f>'[1]4 кл.'!E15</f>
        <v>4з</v>
      </c>
      <c r="G15" s="7">
        <f>'[1]4 кл.'!F15</f>
        <v>4</v>
      </c>
      <c r="H15" s="6" t="str">
        <f>'[1]4 кл.'!G15</f>
        <v>Горбунова Валентина Сергеевна</v>
      </c>
      <c r="I15" s="7">
        <f>'[1]4 кл.'!H15</f>
        <v>8</v>
      </c>
      <c r="J15" s="7">
        <f>'[1]4 кл.'!I15</f>
        <v>1</v>
      </c>
      <c r="K15" s="7">
        <f>'[1]4 кл.'!J15</f>
        <v>4</v>
      </c>
      <c r="L15" s="7">
        <f>'[1]4 кл.'!K15</f>
        <v>5</v>
      </c>
      <c r="M15" s="7">
        <f>'[1]4 кл.'!L15</f>
        <v>3</v>
      </c>
      <c r="N15" s="7">
        <f>'[1]4 кл.'!M15</f>
        <v>5</v>
      </c>
      <c r="O15" s="7">
        <f>'[1]4 кл.'!N15</f>
        <v>4</v>
      </c>
      <c r="P15" s="7">
        <f>'[1]4 кл.'!O15</f>
        <v>5</v>
      </c>
      <c r="Q15" s="7">
        <f>'[1]4 кл.'!P15</f>
        <v>5</v>
      </c>
      <c r="R15" s="23">
        <f t="shared" si="0"/>
        <v>40</v>
      </c>
      <c r="S15" s="23">
        <v>50</v>
      </c>
      <c r="T15" s="23">
        <f t="shared" si="1"/>
        <v>80</v>
      </c>
      <c r="U15" s="22" t="s">
        <v>43</v>
      </c>
    </row>
    <row r="16" spans="1:21" ht="18" customHeight="1" x14ac:dyDescent="0.2">
      <c r="A16" s="7">
        <v>5</v>
      </c>
      <c r="B16" s="16" t="s">
        <v>57</v>
      </c>
      <c r="C16" s="6"/>
      <c r="D16" s="6" t="str">
        <f>'[1]4 кл.'!C16</f>
        <v>Новочебоксарск</v>
      </c>
      <c r="E16" s="6" t="str">
        <f>'[1]4 кл.'!D16</f>
        <v>МБОУ "СОШ №9"</v>
      </c>
      <c r="F16" s="7" t="str">
        <f>'[1]4 кл.'!E16</f>
        <v>4я</v>
      </c>
      <c r="G16" s="7">
        <f>'[1]4 кл.'!F16</f>
        <v>4</v>
      </c>
      <c r="H16" s="6" t="str">
        <f>'[1]4 кл.'!G16</f>
        <v>Горбунова Валентина Сергеевна</v>
      </c>
      <c r="I16" s="7">
        <f>'[1]4 кл.'!H16</f>
        <v>10</v>
      </c>
      <c r="J16" s="7">
        <f>'[1]4 кл.'!I16</f>
        <v>4</v>
      </c>
      <c r="K16" s="7">
        <f>'[1]4 кл.'!J16</f>
        <v>4</v>
      </c>
      <c r="L16" s="7">
        <f>'[1]4 кл.'!K16</f>
        <v>4</v>
      </c>
      <c r="M16" s="7">
        <f>'[1]4 кл.'!L16</f>
        <v>3</v>
      </c>
      <c r="N16" s="7">
        <f>'[1]4 кл.'!M16</f>
        <v>3</v>
      </c>
      <c r="O16" s="7">
        <f>'[1]4 кл.'!N16</f>
        <v>5</v>
      </c>
      <c r="P16" s="7">
        <f>'[1]4 кл.'!O16</f>
        <v>4</v>
      </c>
      <c r="Q16" s="7">
        <f>'[1]4 кл.'!P16</f>
        <v>2</v>
      </c>
      <c r="R16" s="23">
        <f t="shared" si="0"/>
        <v>39</v>
      </c>
      <c r="S16" s="23">
        <v>50</v>
      </c>
      <c r="T16" s="23">
        <f t="shared" si="1"/>
        <v>78</v>
      </c>
      <c r="U16" s="22" t="s">
        <v>43</v>
      </c>
    </row>
    <row r="17" spans="1:21" ht="18" customHeight="1" x14ac:dyDescent="0.2">
      <c r="A17" s="7">
        <v>6</v>
      </c>
      <c r="B17" s="16" t="s">
        <v>58</v>
      </c>
      <c r="C17" s="6"/>
      <c r="D17" s="6" t="str">
        <f>'[1]4 кл.'!C17</f>
        <v>Новочебоксарск</v>
      </c>
      <c r="E17" s="6" t="str">
        <f>'[1]4 кл.'!D17</f>
        <v>МБОУ "СОШ №9"</v>
      </c>
      <c r="F17" s="7" t="str">
        <f>'[1]4 кл.'!E17</f>
        <v>4з</v>
      </c>
      <c r="G17" s="7">
        <f>'[1]4 кл.'!F17</f>
        <v>4</v>
      </c>
      <c r="H17" s="6" t="str">
        <f>'[1]4 кл.'!G17</f>
        <v>Горбунова Валентина Сергеевна</v>
      </c>
      <c r="I17" s="7">
        <f>'[1]4 кл.'!H17</f>
        <v>3</v>
      </c>
      <c r="J17" s="7">
        <f>'[1]4 кл.'!I17</f>
        <v>2</v>
      </c>
      <c r="K17" s="7">
        <f>'[1]4 кл.'!J17</f>
        <v>5</v>
      </c>
      <c r="L17" s="7">
        <f>'[1]4 кл.'!K17</f>
        <v>5</v>
      </c>
      <c r="M17" s="7">
        <f>'[1]4 кл.'!L17</f>
        <v>3</v>
      </c>
      <c r="N17" s="7">
        <f>'[1]4 кл.'!M17</f>
        <v>5</v>
      </c>
      <c r="O17" s="7">
        <f>'[1]4 кл.'!N17</f>
        <v>4</v>
      </c>
      <c r="P17" s="7">
        <f>'[1]4 кл.'!O17</f>
        <v>4</v>
      </c>
      <c r="Q17" s="7">
        <f>'[1]4 кл.'!P17</f>
        <v>5</v>
      </c>
      <c r="R17" s="23">
        <f t="shared" si="0"/>
        <v>36</v>
      </c>
      <c r="S17" s="23">
        <v>50</v>
      </c>
      <c r="T17" s="23">
        <f t="shared" si="1"/>
        <v>72</v>
      </c>
      <c r="U17" s="22" t="s">
        <v>43</v>
      </c>
    </row>
    <row r="18" spans="1:21" ht="18" customHeight="1" x14ac:dyDescent="0.2">
      <c r="A18" s="7">
        <v>7</v>
      </c>
      <c r="B18" s="16" t="s">
        <v>59</v>
      </c>
      <c r="C18" s="6"/>
      <c r="D18" s="6" t="str">
        <f>'[1]4 кл.'!C18</f>
        <v>Новочебоксарск</v>
      </c>
      <c r="E18" s="6" t="str">
        <f>'[1]4 кл.'!D18</f>
        <v>МБОУ "СОШ №9"</v>
      </c>
      <c r="F18" s="7" t="str">
        <f>'[1]4 кл.'!E18</f>
        <v>4о</v>
      </c>
      <c r="G18" s="7">
        <f>'[1]4 кл.'!F18</f>
        <v>4</v>
      </c>
      <c r="H18" s="6" t="str">
        <f>'[1]4 кл.'!G18</f>
        <v>Горбунова Валентина Сергеевна</v>
      </c>
      <c r="I18" s="7">
        <f>'[1]4 кл.'!H18</f>
        <v>1</v>
      </c>
      <c r="J18" s="7">
        <f>'[1]4 кл.'!I18</f>
        <v>2</v>
      </c>
      <c r="K18" s="7">
        <f>'[1]4 кл.'!J18</f>
        <v>5</v>
      </c>
      <c r="L18" s="7">
        <f>'[1]4 кл.'!K18</f>
        <v>2</v>
      </c>
      <c r="M18" s="7">
        <f>'[1]4 кл.'!L18</f>
        <v>3</v>
      </c>
      <c r="N18" s="7">
        <f>'[1]4 кл.'!M18</f>
        <v>5</v>
      </c>
      <c r="O18" s="7">
        <f>'[1]4 кл.'!N18</f>
        <v>4</v>
      </c>
      <c r="P18" s="7">
        <f>'[1]4 кл.'!O18</f>
        <v>4</v>
      </c>
      <c r="Q18" s="7">
        <f>'[1]4 кл.'!P18</f>
        <v>3</v>
      </c>
      <c r="R18" s="23">
        <f t="shared" si="0"/>
        <v>29</v>
      </c>
      <c r="S18" s="23">
        <v>50</v>
      </c>
      <c r="T18" s="23">
        <f t="shared" si="1"/>
        <v>58</v>
      </c>
      <c r="U18" s="22" t="s">
        <v>43</v>
      </c>
    </row>
    <row r="19" spans="1:21" ht="18" customHeight="1" x14ac:dyDescent="0.2">
      <c r="A19" s="7">
        <v>8</v>
      </c>
      <c r="B19" s="16" t="s">
        <v>60</v>
      </c>
      <c r="C19" s="6"/>
      <c r="D19" s="6" t="str">
        <f>'[1]4 кл.'!C19</f>
        <v>Новочебоксарск</v>
      </c>
      <c r="E19" s="6" t="str">
        <f>'[1]4 кл.'!D19</f>
        <v>МБОУ "СОШ №9"</v>
      </c>
      <c r="F19" s="7" t="str">
        <f>'[1]4 кл.'!E19</f>
        <v>4о</v>
      </c>
      <c r="G19" s="7">
        <f>'[1]4 кл.'!F19</f>
        <v>4</v>
      </c>
      <c r="H19" s="6" t="str">
        <f>'[1]4 кл.'!G19</f>
        <v>Горбунова Валентина Сергеевна</v>
      </c>
      <c r="I19" s="7">
        <v>9</v>
      </c>
      <c r="J19" s="7">
        <v>5</v>
      </c>
      <c r="K19" s="7">
        <v>5</v>
      </c>
      <c r="L19" s="7">
        <v>3</v>
      </c>
      <c r="M19" s="7">
        <v>4</v>
      </c>
      <c r="N19" s="7">
        <v>5</v>
      </c>
      <c r="O19" s="7">
        <v>3</v>
      </c>
      <c r="P19" s="7">
        <v>5</v>
      </c>
      <c r="Q19" s="7">
        <v>4</v>
      </c>
      <c r="R19" s="23">
        <f t="shared" si="0"/>
        <v>43</v>
      </c>
      <c r="S19" s="23">
        <v>50</v>
      </c>
      <c r="T19" s="23">
        <f t="shared" si="1"/>
        <v>86</v>
      </c>
      <c r="U19" s="22" t="s">
        <v>43</v>
      </c>
    </row>
    <row r="20" spans="1:21" ht="12.75" x14ac:dyDescent="0.2">
      <c r="A20" s="8"/>
      <c r="B20" s="9"/>
      <c r="C20" s="8"/>
      <c r="D20" s="8"/>
      <c r="E20" s="8"/>
      <c r="F20" s="10"/>
      <c r="G20" s="10"/>
      <c r="H20" s="8"/>
      <c r="I20" s="10"/>
      <c r="J20" s="10"/>
      <c r="K20" s="10"/>
      <c r="L20" s="10"/>
      <c r="M20" s="10"/>
      <c r="N20" s="10"/>
      <c r="O20" s="10"/>
      <c r="P20" s="10"/>
      <c r="Q20" s="10"/>
      <c r="R20" s="19"/>
      <c r="S20" s="19"/>
      <c r="T20" s="19"/>
      <c r="U20" s="20"/>
    </row>
    <row r="21" spans="1:21" ht="12.75" x14ac:dyDescent="0.2">
      <c r="A21" s="8"/>
      <c r="B21" s="9"/>
      <c r="C21" s="8"/>
      <c r="D21" s="8"/>
      <c r="E21" s="8"/>
      <c r="F21" s="10"/>
      <c r="G21" s="10"/>
      <c r="H21" s="8"/>
      <c r="I21" s="10"/>
      <c r="J21" s="10"/>
      <c r="K21" s="10"/>
      <c r="L21" s="10"/>
      <c r="M21" s="10"/>
      <c r="N21" s="10"/>
      <c r="O21" s="10"/>
      <c r="P21" s="10"/>
      <c r="Q21" s="10"/>
      <c r="R21" s="11"/>
      <c r="S21" s="11"/>
      <c r="T21" s="11"/>
      <c r="U21" s="10"/>
    </row>
    <row r="22" spans="1:21" ht="12.75" x14ac:dyDescent="0.2">
      <c r="A22" s="8"/>
      <c r="B22" s="12" t="s">
        <v>7</v>
      </c>
      <c r="C22" s="8"/>
      <c r="D22" s="8"/>
      <c r="E22" s="8"/>
      <c r="F22" s="10"/>
      <c r="G22" s="10"/>
      <c r="H22" s="8" t="s">
        <v>8</v>
      </c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1"/>
      <c r="T22" s="11"/>
      <c r="U22" s="10"/>
    </row>
    <row r="23" spans="1:21" ht="12.75" x14ac:dyDescent="0.2">
      <c r="B23" s="14" t="s">
        <v>9</v>
      </c>
      <c r="C23" s="13"/>
      <c r="D23" s="2"/>
      <c r="E23" s="2"/>
      <c r="F23" s="39"/>
      <c r="G23" s="3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x14ac:dyDescent="0.2">
      <c r="B24" s="4"/>
      <c r="C24" s="4"/>
      <c r="D24" s="4"/>
      <c r="E24" s="4"/>
      <c r="F24" s="40"/>
      <c r="G24" s="40"/>
      <c r="H24" s="8" t="s"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2.75" x14ac:dyDescent="0.2">
      <c r="B25" s="4"/>
      <c r="C25" s="4"/>
      <c r="D25" s="4"/>
      <c r="E25" s="4"/>
      <c r="F25" s="40"/>
      <c r="G25" s="40"/>
      <c r="H25" s="8" t="s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2.75" x14ac:dyDescent="0.2">
      <c r="B26" s="4"/>
      <c r="C26" s="4"/>
      <c r="D26" s="4"/>
      <c r="E26" s="4"/>
      <c r="F26" s="40"/>
      <c r="G26" s="40"/>
      <c r="H26" s="8" t="s">
        <v>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2.75" x14ac:dyDescent="0.2">
      <c r="B27" s="4"/>
      <c r="C27" s="4"/>
      <c r="D27" s="4"/>
      <c r="E27" s="4"/>
      <c r="F27" s="40"/>
      <c r="G27" s="40"/>
      <c r="H27" s="8" t="s">
        <v>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2.75" x14ac:dyDescent="0.2">
      <c r="B28" s="4"/>
      <c r="C28" s="4"/>
      <c r="D28" s="4"/>
      <c r="E28" s="4"/>
      <c r="F28" s="40"/>
      <c r="G28" s="40"/>
      <c r="H28" s="8" t="s">
        <v>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2.75" x14ac:dyDescent="0.2">
      <c r="B29" s="4"/>
      <c r="C29" s="4"/>
      <c r="D29" s="4"/>
      <c r="E29" s="4"/>
      <c r="F29" s="40"/>
      <c r="G29" s="40"/>
      <c r="H29" s="8" t="s">
        <v>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2.75" x14ac:dyDescent="0.2">
      <c r="B30" s="4"/>
      <c r="C30" s="4"/>
      <c r="D30" s="4"/>
      <c r="E30" s="4"/>
      <c r="F30" s="40"/>
      <c r="G30" s="40"/>
      <c r="H30" s="8" t="s">
        <v>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2.75" x14ac:dyDescent="0.2">
      <c r="B31" s="4"/>
      <c r="C31" s="4"/>
      <c r="D31" s="4"/>
      <c r="E31" s="4"/>
      <c r="F31" s="40"/>
      <c r="G31" s="40"/>
      <c r="H31" s="8" t="s">
        <v>8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2.75" x14ac:dyDescent="0.2">
      <c r="B32" s="4"/>
      <c r="C32" s="4"/>
      <c r="D32" s="4"/>
      <c r="E32" s="4"/>
      <c r="F32" s="40"/>
      <c r="G32" s="40"/>
      <c r="H32" s="8" t="s">
        <v>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</sheetData>
  <mergeCells count="7">
    <mergeCell ref="A9:U9"/>
    <mergeCell ref="A2:U2"/>
    <mergeCell ref="A4:U4"/>
    <mergeCell ref="A5:U5"/>
    <mergeCell ref="A6:U6"/>
    <mergeCell ref="A7:U7"/>
    <mergeCell ref="A8:K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2"/>
  <sheetViews>
    <sheetView view="pageBreakPreview" zoomScale="60" zoomScaleNormal="75" workbookViewId="0">
      <selection activeCell="C12" sqref="C12:C19"/>
    </sheetView>
  </sheetViews>
  <sheetFormatPr defaultRowHeight="12" x14ac:dyDescent="0.2"/>
  <cols>
    <col min="1" max="1" width="7.1640625" customWidth="1"/>
    <col min="3" max="3" width="34.5" customWidth="1"/>
    <col min="4" max="4" width="17.83203125" customWidth="1"/>
    <col min="5" max="5" width="19.1640625" customWidth="1"/>
    <col min="6" max="6" width="10.6640625" style="41" customWidth="1"/>
    <col min="7" max="7" width="10.83203125" style="41" customWidth="1"/>
    <col min="8" max="8" width="43.1640625" customWidth="1"/>
    <col min="9" max="17" width="2.83203125" bestFit="1" customWidth="1"/>
    <col min="18" max="18" width="4.1640625" bestFit="1" customWidth="1"/>
    <col min="19" max="19" width="12.1640625" customWidth="1"/>
    <col min="20" max="20" width="13.1640625" customWidth="1"/>
    <col min="21" max="21" width="13" customWidth="1"/>
    <col min="22" max="22" width="17.33203125" customWidth="1"/>
  </cols>
  <sheetData>
    <row r="2" spans="1:22" ht="15" x14ac:dyDescent="0.2">
      <c r="A2" s="58" t="s">
        <v>61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" x14ac:dyDescent="0.2">
      <c r="A3" s="29"/>
      <c r="B3" s="29"/>
      <c r="C3" s="29"/>
      <c r="D3" s="29"/>
      <c r="E3" s="29"/>
      <c r="F3" s="38"/>
      <c r="G3" s="3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5" x14ac:dyDescent="0.2">
      <c r="A4" s="60" t="str">
        <f>'4 кл.'!A4</f>
        <v>Количество участников: 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5" x14ac:dyDescent="0.2">
      <c r="A5" s="60" t="str">
        <f>'4 кл.'!A5</f>
        <v>Дата проведения: 03.10.2023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5" x14ac:dyDescent="0.25">
      <c r="A6" s="61" t="str">
        <f>'4 кл.'!A6</f>
        <v>Место проведения: Новочебоксарск, МБОУ "СОШ 9"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5" x14ac:dyDescent="0.2">
      <c r="A7" s="62" t="str">
        <f>'4 кл.'!A7</f>
        <v>Председатель жюри: Ефимова И.В., учитель чувашского языка и литературы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ht="15" x14ac:dyDescent="0.2">
      <c r="A8" s="62" t="str">
        <f>'4 кл.'!A8</f>
        <v>Члены жюри: Горбунова В.С., учитель чувашского языка и литературы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32"/>
      <c r="M8" s="32"/>
      <c r="N8" s="32"/>
      <c r="O8" s="32"/>
      <c r="P8" s="32"/>
      <c r="Q8" s="32"/>
      <c r="R8" s="32"/>
      <c r="S8" s="1"/>
      <c r="T8" s="1"/>
      <c r="U8" s="1"/>
      <c r="V8" s="1"/>
    </row>
    <row r="9" spans="1:22" ht="14.25" x14ac:dyDescent="0.2">
      <c r="A9" s="57" t="str">
        <f>'4 кл.'!A9</f>
        <v>Краснова А.В., учитель чувашского языка и литературы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</row>
    <row r="10" spans="1:22" ht="13.5" thickBot="1" x14ac:dyDescent="0.25">
      <c r="A10" s="2"/>
      <c r="B10" s="2"/>
      <c r="C10" s="2"/>
      <c r="D10" s="3"/>
      <c r="E10" s="2"/>
      <c r="F10" s="39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63.75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>
        <v>1</v>
      </c>
      <c r="J11" s="28">
        <v>2</v>
      </c>
      <c r="K11" s="28">
        <v>3</v>
      </c>
      <c r="L11" s="28">
        <v>4</v>
      </c>
      <c r="M11" s="28">
        <v>5</v>
      </c>
      <c r="N11" s="28">
        <v>6</v>
      </c>
      <c r="O11" s="28">
        <v>7</v>
      </c>
      <c r="P11" s="28">
        <v>8</v>
      </c>
      <c r="Q11" s="28">
        <v>9</v>
      </c>
      <c r="R11" s="28">
        <v>10</v>
      </c>
      <c r="S11" s="21" t="s">
        <v>4</v>
      </c>
      <c r="T11" s="21" t="s">
        <v>5</v>
      </c>
      <c r="U11" s="21" t="s">
        <v>6</v>
      </c>
      <c r="V11" s="18" t="s">
        <v>10</v>
      </c>
    </row>
    <row r="12" spans="1:22" ht="18.75" customHeight="1" x14ac:dyDescent="0.2">
      <c r="A12" s="42">
        <v>1</v>
      </c>
      <c r="B12" s="43" t="s">
        <v>45</v>
      </c>
      <c r="C12" s="45"/>
      <c r="D12" s="45" t="s">
        <v>15</v>
      </c>
      <c r="E12" s="45" t="s">
        <v>17</v>
      </c>
      <c r="F12" s="53" t="s">
        <v>18</v>
      </c>
      <c r="G12" s="42">
        <v>5</v>
      </c>
      <c r="H12" s="45" t="s">
        <v>16</v>
      </c>
      <c r="I12" s="42">
        <v>5</v>
      </c>
      <c r="J12" s="42">
        <v>5</v>
      </c>
      <c r="K12" s="42">
        <v>5</v>
      </c>
      <c r="L12" s="42">
        <v>5</v>
      </c>
      <c r="M12" s="42">
        <v>5</v>
      </c>
      <c r="N12" s="42">
        <v>2</v>
      </c>
      <c r="O12" s="42">
        <v>5</v>
      </c>
      <c r="P12" s="42">
        <v>5</v>
      </c>
      <c r="Q12" s="42">
        <v>4</v>
      </c>
      <c r="R12" s="42">
        <v>5</v>
      </c>
      <c r="S12" s="46">
        <f>SUM(I12:R12)</f>
        <v>46</v>
      </c>
      <c r="T12" s="46">
        <v>50</v>
      </c>
      <c r="U12" s="46">
        <f>S12*100/T12</f>
        <v>92</v>
      </c>
      <c r="V12" s="47" t="s">
        <v>41</v>
      </c>
    </row>
    <row r="13" spans="1:22" ht="18.75" customHeight="1" x14ac:dyDescent="0.2">
      <c r="A13" s="48">
        <v>2</v>
      </c>
      <c r="B13" s="43" t="s">
        <v>51</v>
      </c>
      <c r="C13" s="54"/>
      <c r="D13" s="45" t="s">
        <v>15</v>
      </c>
      <c r="E13" s="45" t="s">
        <v>17</v>
      </c>
      <c r="F13" s="55" t="s">
        <v>18</v>
      </c>
      <c r="G13" s="42">
        <v>5</v>
      </c>
      <c r="H13" s="45" t="s">
        <v>16</v>
      </c>
      <c r="I13" s="48">
        <v>5</v>
      </c>
      <c r="J13" s="48">
        <v>5</v>
      </c>
      <c r="K13" s="48">
        <v>5</v>
      </c>
      <c r="L13" s="48">
        <v>5</v>
      </c>
      <c r="M13" s="48">
        <v>5</v>
      </c>
      <c r="N13" s="48">
        <v>0</v>
      </c>
      <c r="O13" s="48">
        <v>5</v>
      </c>
      <c r="P13" s="48">
        <v>5</v>
      </c>
      <c r="Q13" s="48">
        <v>5</v>
      </c>
      <c r="R13" s="48">
        <v>5</v>
      </c>
      <c r="S13" s="46">
        <f t="shared" ref="S13:S19" si="0">SUM(I13:R13)</f>
        <v>45</v>
      </c>
      <c r="T13" s="46">
        <v>50</v>
      </c>
      <c r="U13" s="46">
        <f t="shared" ref="U13:U19" si="1">S13*100/T13</f>
        <v>90</v>
      </c>
      <c r="V13" s="50" t="s">
        <v>42</v>
      </c>
    </row>
    <row r="14" spans="1:22" ht="18.75" customHeight="1" x14ac:dyDescent="0.2">
      <c r="A14" s="7">
        <v>3</v>
      </c>
      <c r="B14" s="16" t="s">
        <v>50</v>
      </c>
      <c r="C14" s="31"/>
      <c r="D14" s="30" t="s">
        <v>15</v>
      </c>
      <c r="E14" s="30" t="s">
        <v>17</v>
      </c>
      <c r="F14" s="52" t="s">
        <v>20</v>
      </c>
      <c r="G14" s="17">
        <v>5</v>
      </c>
      <c r="H14" s="30" t="s">
        <v>16</v>
      </c>
      <c r="I14" s="7">
        <v>5</v>
      </c>
      <c r="J14" s="7">
        <v>5</v>
      </c>
      <c r="K14" s="7">
        <v>5</v>
      </c>
      <c r="L14" s="7">
        <v>5</v>
      </c>
      <c r="M14" s="7">
        <v>5</v>
      </c>
      <c r="N14" s="7">
        <v>0</v>
      </c>
      <c r="O14" s="7">
        <v>5</v>
      </c>
      <c r="P14" s="7">
        <v>4</v>
      </c>
      <c r="Q14" s="7">
        <v>4</v>
      </c>
      <c r="R14" s="7">
        <v>5</v>
      </c>
      <c r="S14" s="23">
        <f t="shared" si="0"/>
        <v>43</v>
      </c>
      <c r="T14" s="23">
        <v>50</v>
      </c>
      <c r="U14" s="23">
        <f t="shared" si="1"/>
        <v>86</v>
      </c>
      <c r="V14" s="22" t="s">
        <v>43</v>
      </c>
    </row>
    <row r="15" spans="1:22" ht="18.75" customHeight="1" x14ac:dyDescent="0.2">
      <c r="A15" s="7">
        <v>4</v>
      </c>
      <c r="B15" s="16" t="s">
        <v>47</v>
      </c>
      <c r="C15" s="31"/>
      <c r="D15" s="30" t="s">
        <v>15</v>
      </c>
      <c r="E15" s="30" t="s">
        <v>17</v>
      </c>
      <c r="F15" s="52" t="s">
        <v>19</v>
      </c>
      <c r="G15" s="17">
        <v>5</v>
      </c>
      <c r="H15" s="30" t="s">
        <v>16</v>
      </c>
      <c r="I15" s="7">
        <v>5</v>
      </c>
      <c r="J15" s="7">
        <v>5</v>
      </c>
      <c r="K15" s="7">
        <v>5</v>
      </c>
      <c r="L15" s="7">
        <v>5</v>
      </c>
      <c r="M15" s="7">
        <v>5</v>
      </c>
      <c r="N15" s="7">
        <v>0</v>
      </c>
      <c r="O15" s="7">
        <v>4</v>
      </c>
      <c r="P15" s="7">
        <v>5</v>
      </c>
      <c r="Q15" s="7">
        <v>0</v>
      </c>
      <c r="R15" s="7">
        <v>4</v>
      </c>
      <c r="S15" s="23">
        <f t="shared" si="0"/>
        <v>38</v>
      </c>
      <c r="T15" s="23">
        <v>50</v>
      </c>
      <c r="U15" s="23">
        <f t="shared" si="1"/>
        <v>76</v>
      </c>
      <c r="V15" s="22" t="s">
        <v>43</v>
      </c>
    </row>
    <row r="16" spans="1:22" ht="18.75" customHeight="1" x14ac:dyDescent="0.2">
      <c r="A16" s="7">
        <v>5</v>
      </c>
      <c r="B16" s="16" t="s">
        <v>49</v>
      </c>
      <c r="C16" s="31"/>
      <c r="D16" s="30" t="s">
        <v>15</v>
      </c>
      <c r="E16" s="30" t="s">
        <v>17</v>
      </c>
      <c r="F16" s="52" t="s">
        <v>18</v>
      </c>
      <c r="G16" s="17">
        <v>5</v>
      </c>
      <c r="H16" s="30" t="s">
        <v>16</v>
      </c>
      <c r="I16" s="7">
        <v>1</v>
      </c>
      <c r="J16" s="7">
        <v>5</v>
      </c>
      <c r="K16" s="7">
        <v>0</v>
      </c>
      <c r="L16" s="7">
        <v>5</v>
      </c>
      <c r="M16" s="7">
        <v>3</v>
      </c>
      <c r="N16" s="7">
        <v>0</v>
      </c>
      <c r="O16" s="7">
        <v>4</v>
      </c>
      <c r="P16" s="7">
        <v>5</v>
      </c>
      <c r="Q16" s="7">
        <v>0</v>
      </c>
      <c r="R16" s="7">
        <v>4</v>
      </c>
      <c r="S16" s="23">
        <f t="shared" si="0"/>
        <v>27</v>
      </c>
      <c r="T16" s="23">
        <v>50</v>
      </c>
      <c r="U16" s="23">
        <f t="shared" si="1"/>
        <v>54</v>
      </c>
      <c r="V16" s="22" t="s">
        <v>43</v>
      </c>
    </row>
    <row r="17" spans="1:22" ht="18.75" customHeight="1" x14ac:dyDescent="0.2">
      <c r="A17" s="7">
        <v>6</v>
      </c>
      <c r="B17" s="16" t="s">
        <v>46</v>
      </c>
      <c r="C17" s="31"/>
      <c r="D17" s="30" t="s">
        <v>15</v>
      </c>
      <c r="E17" s="30" t="s">
        <v>17</v>
      </c>
      <c r="F17" s="52" t="s">
        <v>20</v>
      </c>
      <c r="G17" s="17">
        <v>5</v>
      </c>
      <c r="H17" s="31" t="s">
        <v>30</v>
      </c>
      <c r="I17" s="7">
        <v>2</v>
      </c>
      <c r="J17" s="7">
        <v>5</v>
      </c>
      <c r="K17" s="7">
        <v>5</v>
      </c>
      <c r="L17" s="7">
        <v>5</v>
      </c>
      <c r="M17" s="7">
        <v>5</v>
      </c>
      <c r="N17" s="7">
        <v>0</v>
      </c>
      <c r="O17" s="7">
        <v>2</v>
      </c>
      <c r="P17" s="7">
        <v>2</v>
      </c>
      <c r="Q17" s="7">
        <v>0</v>
      </c>
      <c r="R17" s="7">
        <v>5</v>
      </c>
      <c r="S17" s="23">
        <f t="shared" si="0"/>
        <v>31</v>
      </c>
      <c r="T17" s="23">
        <v>50</v>
      </c>
      <c r="U17" s="23">
        <f t="shared" si="1"/>
        <v>62</v>
      </c>
      <c r="V17" s="22" t="s">
        <v>43</v>
      </c>
    </row>
    <row r="18" spans="1:22" ht="18.75" customHeight="1" x14ac:dyDescent="0.2">
      <c r="A18" s="7">
        <v>7</v>
      </c>
      <c r="B18" s="16" t="s">
        <v>48</v>
      </c>
      <c r="C18" s="31"/>
      <c r="D18" s="30" t="s">
        <v>15</v>
      </c>
      <c r="E18" s="30" t="s">
        <v>17</v>
      </c>
      <c r="F18" s="52" t="s">
        <v>20</v>
      </c>
      <c r="G18" s="17">
        <v>5</v>
      </c>
      <c r="H18" s="31" t="s">
        <v>30</v>
      </c>
      <c r="I18" s="7">
        <v>2</v>
      </c>
      <c r="J18" s="7">
        <v>5</v>
      </c>
      <c r="K18" s="7">
        <v>5</v>
      </c>
      <c r="L18" s="7">
        <v>5</v>
      </c>
      <c r="M18" s="7">
        <v>5</v>
      </c>
      <c r="N18" s="7">
        <v>0</v>
      </c>
      <c r="O18" s="7">
        <v>3</v>
      </c>
      <c r="P18" s="7">
        <v>2</v>
      </c>
      <c r="Q18" s="7">
        <v>0</v>
      </c>
      <c r="R18" s="7">
        <v>5</v>
      </c>
      <c r="S18" s="23">
        <f t="shared" si="0"/>
        <v>32</v>
      </c>
      <c r="T18" s="23">
        <v>50</v>
      </c>
      <c r="U18" s="23">
        <f t="shared" si="1"/>
        <v>64</v>
      </c>
      <c r="V18" s="22" t="s">
        <v>43</v>
      </c>
    </row>
    <row r="19" spans="1:22" ht="18.75" customHeight="1" x14ac:dyDescent="0.2">
      <c r="A19" s="7">
        <v>8</v>
      </c>
      <c r="B19" s="16" t="s">
        <v>52</v>
      </c>
      <c r="C19" s="31"/>
      <c r="D19" s="30" t="s">
        <v>15</v>
      </c>
      <c r="E19" s="30" t="s">
        <v>17</v>
      </c>
      <c r="F19" s="52" t="s">
        <v>19</v>
      </c>
      <c r="G19" s="17">
        <v>5</v>
      </c>
      <c r="H19" s="31" t="s">
        <v>16</v>
      </c>
      <c r="I19" s="7">
        <v>5</v>
      </c>
      <c r="J19" s="7">
        <v>5</v>
      </c>
      <c r="K19" s="7">
        <v>5</v>
      </c>
      <c r="L19" s="7">
        <v>5</v>
      </c>
      <c r="M19" s="7">
        <v>4</v>
      </c>
      <c r="N19" s="7">
        <v>0</v>
      </c>
      <c r="O19" s="7">
        <v>5</v>
      </c>
      <c r="P19" s="7">
        <v>4</v>
      </c>
      <c r="Q19" s="7">
        <v>0</v>
      </c>
      <c r="R19" s="7">
        <v>1</v>
      </c>
      <c r="S19" s="23">
        <f t="shared" si="0"/>
        <v>34</v>
      </c>
      <c r="T19" s="23">
        <v>50</v>
      </c>
      <c r="U19" s="23">
        <f t="shared" si="1"/>
        <v>68</v>
      </c>
      <c r="V19" s="22" t="s">
        <v>43</v>
      </c>
    </row>
    <row r="20" spans="1:22" ht="12.75" x14ac:dyDescent="0.2">
      <c r="A20" s="8"/>
      <c r="B20" s="9"/>
      <c r="C20" s="8"/>
      <c r="D20" s="8"/>
      <c r="E20" s="8"/>
      <c r="F20" s="10"/>
      <c r="G20" s="10"/>
      <c r="H20" s="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9"/>
      <c r="T20" s="19"/>
      <c r="U20" s="19"/>
      <c r="V20" s="20"/>
    </row>
    <row r="21" spans="1:22" ht="12.75" x14ac:dyDescent="0.2">
      <c r="A21" s="8"/>
      <c r="B21" s="9"/>
      <c r="C21" s="8"/>
      <c r="D21" s="8"/>
      <c r="E21" s="8"/>
      <c r="F21" s="10"/>
      <c r="G21" s="10"/>
      <c r="H21" s="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1"/>
      <c r="T21" s="11"/>
      <c r="U21" s="11"/>
      <c r="V21" s="10"/>
    </row>
    <row r="22" spans="1:22" ht="12.75" x14ac:dyDescent="0.2">
      <c r="A22" s="8"/>
      <c r="B22" s="12" t="s">
        <v>7</v>
      </c>
      <c r="C22" s="8"/>
      <c r="D22" s="8"/>
      <c r="E22" s="8"/>
      <c r="F22" s="10"/>
      <c r="G22" s="10"/>
      <c r="H22" s="8" t="s">
        <v>8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  <c r="T22" s="11"/>
      <c r="U22" s="11"/>
      <c r="V22" s="10"/>
    </row>
    <row r="23" spans="1:22" ht="12.75" x14ac:dyDescent="0.2">
      <c r="B23" s="14" t="s">
        <v>9</v>
      </c>
      <c r="C23" s="13"/>
      <c r="D23" s="2"/>
      <c r="E23" s="2"/>
      <c r="F23" s="39"/>
      <c r="G23" s="3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2.75" x14ac:dyDescent="0.2">
      <c r="B24" s="4"/>
      <c r="C24" s="4"/>
      <c r="D24" s="4"/>
      <c r="E24" s="4"/>
      <c r="F24" s="40"/>
      <c r="G24" s="40"/>
      <c r="H24" s="8" t="s"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2.75" x14ac:dyDescent="0.2">
      <c r="B25" s="4"/>
      <c r="C25" s="4"/>
      <c r="D25" s="4"/>
      <c r="E25" s="4"/>
      <c r="F25" s="40"/>
      <c r="G25" s="40"/>
      <c r="H25" s="8" t="s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2.75" x14ac:dyDescent="0.2">
      <c r="B26" s="4"/>
      <c r="C26" s="4"/>
      <c r="D26" s="4"/>
      <c r="E26" s="4"/>
      <c r="F26" s="40"/>
      <c r="G26" s="40"/>
      <c r="H26" s="8" t="s">
        <v>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x14ac:dyDescent="0.2">
      <c r="B27" s="4"/>
      <c r="C27" s="4"/>
      <c r="D27" s="4"/>
      <c r="E27" s="4"/>
      <c r="F27" s="40"/>
      <c r="G27" s="40"/>
      <c r="H27" s="8" t="s">
        <v>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 x14ac:dyDescent="0.2">
      <c r="B28" s="4"/>
      <c r="C28" s="4"/>
      <c r="D28" s="4"/>
      <c r="E28" s="4"/>
      <c r="F28" s="40"/>
      <c r="G28" s="40"/>
      <c r="H28" s="8" t="s">
        <v>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x14ac:dyDescent="0.2">
      <c r="B29" s="4"/>
      <c r="C29" s="4"/>
      <c r="D29" s="4"/>
      <c r="E29" s="4"/>
      <c r="F29" s="40"/>
      <c r="G29" s="40"/>
      <c r="H29" s="8" t="s">
        <v>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2.75" x14ac:dyDescent="0.2">
      <c r="B30" s="4"/>
      <c r="C30" s="4"/>
      <c r="D30" s="4"/>
      <c r="E30" s="4"/>
      <c r="F30" s="40"/>
      <c r="G30" s="40"/>
      <c r="H30" s="8" t="s">
        <v>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2.75" x14ac:dyDescent="0.2">
      <c r="B31" s="4"/>
      <c r="C31" s="4"/>
      <c r="D31" s="4"/>
      <c r="E31" s="4"/>
      <c r="F31" s="40"/>
      <c r="G31" s="40"/>
      <c r="H31" s="8" t="s">
        <v>8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2.75" x14ac:dyDescent="0.2">
      <c r="B32" s="4"/>
      <c r="C32" s="4"/>
      <c r="D32" s="4"/>
      <c r="E32" s="4"/>
      <c r="F32" s="40"/>
      <c r="G32" s="40"/>
      <c r="H32" s="8" t="s">
        <v>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</sheetData>
  <mergeCells count="7">
    <mergeCell ref="A9:V9"/>
    <mergeCell ref="A2:V2"/>
    <mergeCell ref="A4:V4"/>
    <mergeCell ref="A5:V5"/>
    <mergeCell ref="A6:V6"/>
    <mergeCell ref="A7:V7"/>
    <mergeCell ref="A8:K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view="pageBreakPreview" zoomScale="60" zoomScaleNormal="75" workbookViewId="0">
      <selection activeCell="C12" sqref="C12:C16"/>
    </sheetView>
  </sheetViews>
  <sheetFormatPr defaultRowHeight="12" x14ac:dyDescent="0.2"/>
  <cols>
    <col min="1" max="1" width="7.1640625" customWidth="1"/>
    <col min="3" max="3" width="39.6640625" customWidth="1"/>
    <col min="4" max="4" width="19.1640625" customWidth="1"/>
    <col min="5" max="5" width="20.6640625" customWidth="1"/>
    <col min="6" max="6" width="12.83203125" style="41" customWidth="1"/>
    <col min="7" max="7" width="10.5" style="41" customWidth="1"/>
    <col min="8" max="8" width="34.33203125" customWidth="1"/>
    <col min="9" max="17" width="2.83203125" bestFit="1" customWidth="1"/>
    <col min="18" max="18" width="4.1640625" bestFit="1" customWidth="1"/>
    <col min="19" max="19" width="13" customWidth="1"/>
    <col min="20" max="20" width="12.83203125" customWidth="1"/>
    <col min="21" max="21" width="13.1640625" customWidth="1"/>
    <col min="22" max="22" width="17.33203125" customWidth="1"/>
  </cols>
  <sheetData>
    <row r="2" spans="1:22" ht="15" x14ac:dyDescent="0.2">
      <c r="A2" s="58" t="s">
        <v>67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" x14ac:dyDescent="0.2">
      <c r="A3" s="29"/>
      <c r="B3" s="29"/>
      <c r="C3" s="29"/>
      <c r="D3" s="29"/>
      <c r="E3" s="29"/>
      <c r="F3" s="38"/>
      <c r="G3" s="3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5" x14ac:dyDescent="0.2">
      <c r="A4" s="60" t="s">
        <v>33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5" x14ac:dyDescent="0.2">
      <c r="A5" s="60" t="str">
        <f>'4 кл.'!A5</f>
        <v>Дата проведения: 03.10.2023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5" x14ac:dyDescent="0.25">
      <c r="A6" s="61" t="str">
        <f>'4 кл.'!A6</f>
        <v>Место проведения: Новочебоксарск, МБОУ "СОШ 9"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5" customHeight="1" x14ac:dyDescent="0.2">
      <c r="A7" s="62" t="str">
        <f>'4 кл.'!A7</f>
        <v>Председатель жюри: Ефимова И.В., учитель чувашского языка и литературы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ht="15" customHeight="1" x14ac:dyDescent="0.2">
      <c r="A8" s="62" t="str">
        <f>'4 кл.'!A8</f>
        <v>Члены жюри: Горбунова В.С., учитель чувашского языка и литературы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32"/>
      <c r="M8" s="32"/>
      <c r="N8" s="32"/>
      <c r="O8" s="32"/>
      <c r="P8" s="32"/>
      <c r="Q8" s="32"/>
      <c r="R8" s="32"/>
      <c r="S8" s="1"/>
      <c r="T8" s="1"/>
      <c r="U8" s="1"/>
      <c r="V8" s="1"/>
    </row>
    <row r="9" spans="1:22" ht="14.25" customHeight="1" x14ac:dyDescent="0.2">
      <c r="A9" s="63" t="str">
        <f>'4 кл.'!A9</f>
        <v>Краснова А.В., учитель чувашского языка и литературы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1:22" ht="13.5" thickBot="1" x14ac:dyDescent="0.25">
      <c r="A10" s="2"/>
      <c r="B10" s="2"/>
      <c r="C10" s="2"/>
      <c r="D10" s="3"/>
      <c r="E10" s="2"/>
      <c r="F10" s="39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90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>
        <v>1</v>
      </c>
      <c r="J11" s="28">
        <v>2</v>
      </c>
      <c r="K11" s="28">
        <v>3</v>
      </c>
      <c r="L11" s="28">
        <v>4</v>
      </c>
      <c r="M11" s="28">
        <v>5</v>
      </c>
      <c r="N11" s="28">
        <v>6</v>
      </c>
      <c r="O11" s="28">
        <v>7</v>
      </c>
      <c r="P11" s="28">
        <v>8</v>
      </c>
      <c r="Q11" s="28">
        <v>9</v>
      </c>
      <c r="R11" s="28">
        <v>10</v>
      </c>
      <c r="S11" s="21" t="s">
        <v>4</v>
      </c>
      <c r="T11" s="21" t="s">
        <v>5</v>
      </c>
      <c r="U11" s="21" t="s">
        <v>6</v>
      </c>
      <c r="V11" s="18" t="s">
        <v>10</v>
      </c>
    </row>
    <row r="12" spans="1:22" ht="20.25" customHeight="1" x14ac:dyDescent="0.2">
      <c r="A12" s="42">
        <v>1</v>
      </c>
      <c r="B12" s="43" t="s">
        <v>62</v>
      </c>
      <c r="C12" s="45"/>
      <c r="D12" s="45" t="s">
        <v>15</v>
      </c>
      <c r="E12" s="45" t="s">
        <v>17</v>
      </c>
      <c r="F12" s="53" t="s">
        <v>21</v>
      </c>
      <c r="G12" s="42">
        <v>6</v>
      </c>
      <c r="H12" s="45" t="s">
        <v>16</v>
      </c>
      <c r="I12" s="42">
        <v>5</v>
      </c>
      <c r="J12" s="42">
        <v>5</v>
      </c>
      <c r="K12" s="42">
        <v>5</v>
      </c>
      <c r="L12" s="42">
        <v>5</v>
      </c>
      <c r="M12" s="42">
        <v>5</v>
      </c>
      <c r="N12" s="42">
        <v>5</v>
      </c>
      <c r="O12" s="42">
        <v>5</v>
      </c>
      <c r="P12" s="42">
        <v>5</v>
      </c>
      <c r="Q12" s="42">
        <v>5</v>
      </c>
      <c r="R12" s="42">
        <v>5</v>
      </c>
      <c r="S12" s="46">
        <f>SUM(I12:R12)</f>
        <v>50</v>
      </c>
      <c r="T12" s="46">
        <v>50</v>
      </c>
      <c r="U12" s="46">
        <f>S12*100/T12</f>
        <v>100</v>
      </c>
      <c r="V12" s="47" t="s">
        <v>41</v>
      </c>
    </row>
    <row r="13" spans="1:22" ht="20.25" customHeight="1" x14ac:dyDescent="0.2">
      <c r="A13" s="48">
        <v>2</v>
      </c>
      <c r="B13" s="43" t="s">
        <v>65</v>
      </c>
      <c r="C13" s="54"/>
      <c r="D13" s="45" t="s">
        <v>15</v>
      </c>
      <c r="E13" s="44" t="s">
        <v>17</v>
      </c>
      <c r="F13" s="53" t="s">
        <v>21</v>
      </c>
      <c r="G13" s="42">
        <v>6</v>
      </c>
      <c r="H13" s="44" t="s">
        <v>16</v>
      </c>
      <c r="I13" s="48">
        <v>5</v>
      </c>
      <c r="J13" s="48">
        <v>4</v>
      </c>
      <c r="K13" s="48">
        <v>5</v>
      </c>
      <c r="L13" s="48">
        <v>5</v>
      </c>
      <c r="M13" s="48">
        <v>5</v>
      </c>
      <c r="N13" s="48">
        <v>5</v>
      </c>
      <c r="O13" s="48">
        <v>5</v>
      </c>
      <c r="P13" s="48">
        <v>5</v>
      </c>
      <c r="Q13" s="48">
        <v>5</v>
      </c>
      <c r="R13" s="48">
        <v>5</v>
      </c>
      <c r="S13" s="46">
        <f t="shared" ref="S13:S16" si="0">SUM(I13:R13)</f>
        <v>49</v>
      </c>
      <c r="T13" s="46">
        <v>50</v>
      </c>
      <c r="U13" s="46">
        <f t="shared" ref="U13:U16" si="1">S13*100/T13</f>
        <v>98</v>
      </c>
      <c r="V13" s="50" t="s">
        <v>42</v>
      </c>
    </row>
    <row r="14" spans="1:22" ht="20.25" customHeight="1" x14ac:dyDescent="0.2">
      <c r="A14" s="7">
        <v>3</v>
      </c>
      <c r="B14" s="16" t="s">
        <v>64</v>
      </c>
      <c r="C14" s="31"/>
      <c r="D14" s="30" t="s">
        <v>15</v>
      </c>
      <c r="E14" s="15" t="s">
        <v>17</v>
      </c>
      <c r="F14" s="51" t="s">
        <v>21</v>
      </c>
      <c r="G14" s="17">
        <v>6</v>
      </c>
      <c r="H14" s="15" t="s">
        <v>16</v>
      </c>
      <c r="I14" s="7">
        <v>5</v>
      </c>
      <c r="J14" s="7">
        <v>5</v>
      </c>
      <c r="K14" s="7">
        <v>1</v>
      </c>
      <c r="L14" s="7">
        <v>2</v>
      </c>
      <c r="M14" s="7">
        <v>5</v>
      </c>
      <c r="N14" s="7">
        <v>5</v>
      </c>
      <c r="O14" s="7">
        <v>5</v>
      </c>
      <c r="P14" s="7">
        <v>5</v>
      </c>
      <c r="Q14" s="7">
        <v>1</v>
      </c>
      <c r="R14" s="7">
        <v>3</v>
      </c>
      <c r="S14" s="23">
        <f t="shared" si="0"/>
        <v>37</v>
      </c>
      <c r="T14" s="23">
        <v>50</v>
      </c>
      <c r="U14" s="23">
        <f t="shared" si="1"/>
        <v>74</v>
      </c>
      <c r="V14" s="22" t="s">
        <v>43</v>
      </c>
    </row>
    <row r="15" spans="1:22" ht="20.25" customHeight="1" x14ac:dyDescent="0.2">
      <c r="A15" s="7">
        <v>4</v>
      </c>
      <c r="B15" s="16" t="s">
        <v>63</v>
      </c>
      <c r="C15" s="31"/>
      <c r="D15" s="30" t="s">
        <v>15</v>
      </c>
      <c r="E15" s="15" t="s">
        <v>17</v>
      </c>
      <c r="F15" s="51" t="s">
        <v>21</v>
      </c>
      <c r="G15" s="17">
        <v>6</v>
      </c>
      <c r="H15" s="15" t="s">
        <v>16</v>
      </c>
      <c r="I15" s="7">
        <v>5</v>
      </c>
      <c r="J15" s="7">
        <v>5</v>
      </c>
      <c r="K15" s="7">
        <v>5</v>
      </c>
      <c r="L15" s="7">
        <v>5</v>
      </c>
      <c r="M15" s="7">
        <v>5</v>
      </c>
      <c r="N15" s="7">
        <v>5</v>
      </c>
      <c r="O15" s="7">
        <v>5</v>
      </c>
      <c r="P15" s="7">
        <v>5</v>
      </c>
      <c r="Q15" s="7">
        <v>5</v>
      </c>
      <c r="R15" s="7">
        <v>5</v>
      </c>
      <c r="S15" s="23">
        <f t="shared" si="0"/>
        <v>50</v>
      </c>
      <c r="T15" s="23">
        <v>50</v>
      </c>
      <c r="U15" s="23">
        <f t="shared" si="1"/>
        <v>100</v>
      </c>
      <c r="V15" s="22" t="s">
        <v>43</v>
      </c>
    </row>
    <row r="16" spans="1:22" ht="20.25" customHeight="1" x14ac:dyDescent="0.2">
      <c r="A16" s="7">
        <v>5</v>
      </c>
      <c r="B16" s="16" t="s">
        <v>66</v>
      </c>
      <c r="C16" s="31"/>
      <c r="D16" s="30" t="s">
        <v>15</v>
      </c>
      <c r="E16" s="15" t="s">
        <v>17</v>
      </c>
      <c r="F16" s="52" t="s">
        <v>31</v>
      </c>
      <c r="G16" s="7">
        <v>6</v>
      </c>
      <c r="H16" s="31" t="s">
        <v>30</v>
      </c>
      <c r="I16" s="7">
        <v>5</v>
      </c>
      <c r="J16" s="7">
        <v>5</v>
      </c>
      <c r="K16" s="7">
        <v>5</v>
      </c>
      <c r="L16" s="7">
        <v>5</v>
      </c>
      <c r="M16" s="7">
        <v>5</v>
      </c>
      <c r="N16" s="7">
        <v>5</v>
      </c>
      <c r="O16" s="7">
        <v>5</v>
      </c>
      <c r="P16" s="7">
        <v>5</v>
      </c>
      <c r="Q16" s="7">
        <v>5</v>
      </c>
      <c r="R16" s="7">
        <v>5</v>
      </c>
      <c r="S16" s="23">
        <f t="shared" si="0"/>
        <v>50</v>
      </c>
      <c r="T16" s="23">
        <v>50</v>
      </c>
      <c r="U16" s="23">
        <f t="shared" si="1"/>
        <v>100</v>
      </c>
      <c r="V16" s="22" t="s">
        <v>43</v>
      </c>
    </row>
    <row r="17" spans="1:22" ht="12.75" x14ac:dyDescent="0.2">
      <c r="A17" s="8"/>
      <c r="B17" s="9"/>
      <c r="C17" s="8"/>
      <c r="D17" s="8"/>
      <c r="E17" s="8"/>
      <c r="F17" s="10"/>
      <c r="G17" s="10"/>
      <c r="H17" s="8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9"/>
      <c r="T17" s="19"/>
      <c r="U17" s="19"/>
      <c r="V17" s="20"/>
    </row>
    <row r="18" spans="1:22" ht="12.75" x14ac:dyDescent="0.2">
      <c r="A18" s="8"/>
      <c r="B18" s="9"/>
      <c r="C18" s="8"/>
      <c r="D18" s="8"/>
      <c r="E18" s="8"/>
      <c r="F18" s="10"/>
      <c r="G18" s="10"/>
      <c r="H18" s="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11"/>
      <c r="U18" s="11"/>
      <c r="V18" s="10"/>
    </row>
    <row r="19" spans="1:22" ht="12.75" x14ac:dyDescent="0.2">
      <c r="A19" s="8"/>
      <c r="B19" s="12" t="s">
        <v>7</v>
      </c>
      <c r="C19" s="8"/>
      <c r="D19" s="8"/>
      <c r="E19" s="8"/>
      <c r="F19" s="10"/>
      <c r="G19" s="10"/>
      <c r="H19" s="8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  <c r="T19" s="11"/>
      <c r="U19" s="11"/>
      <c r="V19" s="10"/>
    </row>
    <row r="20" spans="1:22" ht="12.75" x14ac:dyDescent="0.2">
      <c r="B20" s="14" t="s">
        <v>9</v>
      </c>
      <c r="C20" s="13"/>
      <c r="D20" s="2"/>
      <c r="E20" s="2"/>
      <c r="F20" s="39"/>
      <c r="G20" s="3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2.75" x14ac:dyDescent="0.2">
      <c r="B21" s="4"/>
      <c r="C21" s="4"/>
      <c r="D21" s="4"/>
      <c r="E21" s="4"/>
      <c r="F21" s="40"/>
      <c r="G21" s="40"/>
      <c r="H21" s="8" t="s">
        <v>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2.75" x14ac:dyDescent="0.2">
      <c r="B22" s="4"/>
      <c r="C22" s="4"/>
      <c r="D22" s="4"/>
      <c r="E22" s="4"/>
      <c r="F22" s="40"/>
      <c r="G22" s="40"/>
      <c r="H22" s="8" t="s">
        <v>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2.75" x14ac:dyDescent="0.2">
      <c r="B23" s="4"/>
      <c r="C23" s="4"/>
      <c r="D23" s="4"/>
      <c r="E23" s="4"/>
      <c r="F23" s="40"/>
      <c r="G23" s="40"/>
      <c r="H23" s="8" t="s">
        <v>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2.75" x14ac:dyDescent="0.2">
      <c r="B24" s="4"/>
      <c r="C24" s="4"/>
      <c r="D24" s="4"/>
      <c r="E24" s="4"/>
      <c r="F24" s="40"/>
      <c r="G24" s="40"/>
      <c r="H24" s="8" t="s"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2.75" x14ac:dyDescent="0.2">
      <c r="B25" s="4"/>
      <c r="C25" s="4"/>
      <c r="D25" s="4"/>
      <c r="E25" s="4"/>
      <c r="F25" s="40"/>
      <c r="G25" s="40"/>
      <c r="H25" s="8" t="s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2.75" x14ac:dyDescent="0.2">
      <c r="B26" s="4"/>
      <c r="C26" s="4"/>
      <c r="D26" s="4"/>
      <c r="E26" s="4"/>
      <c r="F26" s="40"/>
      <c r="G26" s="40"/>
      <c r="H26" s="8" t="s">
        <v>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x14ac:dyDescent="0.2">
      <c r="B27" s="4"/>
      <c r="C27" s="4"/>
      <c r="D27" s="4"/>
      <c r="E27" s="4"/>
      <c r="F27" s="40"/>
      <c r="G27" s="40"/>
      <c r="H27" s="8" t="s">
        <v>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 x14ac:dyDescent="0.2">
      <c r="B28" s="4"/>
      <c r="C28" s="4"/>
      <c r="D28" s="4"/>
      <c r="E28" s="4"/>
      <c r="F28" s="40"/>
      <c r="G28" s="40"/>
      <c r="H28" s="8" t="s">
        <v>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x14ac:dyDescent="0.2">
      <c r="B29" s="4"/>
      <c r="C29" s="4"/>
      <c r="D29" s="4"/>
      <c r="E29" s="4"/>
      <c r="F29" s="40"/>
      <c r="G29" s="40"/>
      <c r="H29" s="8" t="s">
        <v>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</sheetData>
  <mergeCells count="7">
    <mergeCell ref="A9:V9"/>
    <mergeCell ref="A2:V2"/>
    <mergeCell ref="A4:V4"/>
    <mergeCell ref="A5:V5"/>
    <mergeCell ref="A6:V6"/>
    <mergeCell ref="A7:V7"/>
    <mergeCell ref="A8:K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4"/>
  <sheetViews>
    <sheetView view="pageBreakPreview" zoomScale="60" zoomScaleNormal="75" workbookViewId="0">
      <selection activeCell="C12" sqref="C12:C21"/>
    </sheetView>
  </sheetViews>
  <sheetFormatPr defaultRowHeight="12" x14ac:dyDescent="0.2"/>
  <cols>
    <col min="1" max="1" width="7.1640625" customWidth="1"/>
    <col min="2" max="2" width="11.5" customWidth="1"/>
    <col min="3" max="3" width="38" customWidth="1"/>
    <col min="4" max="4" width="20.83203125" customWidth="1"/>
    <col min="5" max="5" width="20.6640625" customWidth="1"/>
    <col min="6" max="6" width="10.33203125" style="41" customWidth="1"/>
    <col min="7" max="7" width="10.1640625" style="41" customWidth="1"/>
    <col min="8" max="8" width="34.83203125" customWidth="1"/>
    <col min="9" max="17" width="2.83203125" bestFit="1" customWidth="1"/>
    <col min="18" max="18" width="4.1640625" bestFit="1" customWidth="1"/>
    <col min="19" max="19" width="13" customWidth="1"/>
    <col min="20" max="20" width="14.5" customWidth="1"/>
    <col min="21" max="21" width="14.6640625" customWidth="1"/>
    <col min="22" max="22" width="17.33203125" customWidth="1"/>
  </cols>
  <sheetData>
    <row r="2" spans="1:22" ht="15" x14ac:dyDescent="0.2">
      <c r="A2" s="58" t="s">
        <v>78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" x14ac:dyDescent="0.2">
      <c r="A3" s="29"/>
      <c r="B3" s="29"/>
      <c r="C3" s="29"/>
      <c r="D3" s="29"/>
      <c r="E3" s="29"/>
      <c r="F3" s="38"/>
      <c r="G3" s="3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5" x14ac:dyDescent="0.2">
      <c r="A4" s="60" t="s">
        <v>39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5" x14ac:dyDescent="0.2">
      <c r="A5" s="60" t="str">
        <f>'4 кл.'!A5</f>
        <v>Дата проведения: 03.10.2023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5" x14ac:dyDescent="0.2">
      <c r="A6" s="60" t="str">
        <f>'4 кл.'!A6</f>
        <v>Место проведения: Новочебоксарск, МБОУ "СОШ 9"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5" x14ac:dyDescent="0.25">
      <c r="A7" s="61" t="str">
        <f>'4 кл.'!A7</f>
        <v>Председатель жюри: Ефимова И.В., учитель чувашского языка и литературы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5" customHeight="1" x14ac:dyDescent="0.2">
      <c r="A8" s="62" t="str">
        <f>'4 кл.'!A8</f>
        <v>Члены жюри: Горбунова В.С., учитель чувашского языка и литературы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ht="15" customHeight="1" x14ac:dyDescent="0.2">
      <c r="A9" s="62" t="str">
        <f>'4 кл.'!A9</f>
        <v>Краснова А.В., учитель чувашского языка и литературы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37"/>
      <c r="M9" s="37"/>
      <c r="N9" s="37"/>
      <c r="O9" s="37"/>
      <c r="P9" s="37"/>
      <c r="Q9" s="37"/>
      <c r="R9" s="37"/>
      <c r="S9" s="34"/>
      <c r="T9" s="34"/>
      <c r="U9" s="34"/>
      <c r="V9" s="34"/>
    </row>
    <row r="10" spans="1:22" ht="13.5" thickBot="1" x14ac:dyDescent="0.25">
      <c r="A10" s="2"/>
      <c r="B10" s="2"/>
      <c r="C10" s="2"/>
      <c r="D10" s="3"/>
      <c r="E10" s="2"/>
      <c r="F10" s="39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60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>
        <v>1</v>
      </c>
      <c r="J11" s="28">
        <v>2</v>
      </c>
      <c r="K11" s="28">
        <v>3</v>
      </c>
      <c r="L11" s="28">
        <v>4</v>
      </c>
      <c r="M11" s="28">
        <v>5</v>
      </c>
      <c r="N11" s="28">
        <v>6</v>
      </c>
      <c r="O11" s="28">
        <v>7</v>
      </c>
      <c r="P11" s="28">
        <v>8</v>
      </c>
      <c r="Q11" s="28">
        <v>9</v>
      </c>
      <c r="R11" s="28">
        <v>10</v>
      </c>
      <c r="S11" s="21" t="s">
        <v>4</v>
      </c>
      <c r="T11" s="21" t="s">
        <v>5</v>
      </c>
      <c r="U11" s="21" t="s">
        <v>6</v>
      </c>
      <c r="V11" s="18" t="s">
        <v>10</v>
      </c>
    </row>
    <row r="12" spans="1:22" ht="19.5" customHeight="1" x14ac:dyDescent="0.2">
      <c r="A12" s="42">
        <v>1</v>
      </c>
      <c r="B12" s="43" t="s">
        <v>68</v>
      </c>
      <c r="C12" s="45"/>
      <c r="D12" s="45" t="s">
        <v>15</v>
      </c>
      <c r="E12" s="44" t="s">
        <v>17</v>
      </c>
      <c r="F12" s="53" t="s">
        <v>22</v>
      </c>
      <c r="G12" s="42">
        <v>7</v>
      </c>
      <c r="H12" s="45" t="s">
        <v>16</v>
      </c>
      <c r="I12" s="42">
        <v>5</v>
      </c>
      <c r="J12" s="42">
        <v>5</v>
      </c>
      <c r="K12" s="42">
        <v>5</v>
      </c>
      <c r="L12" s="42">
        <v>5</v>
      </c>
      <c r="M12" s="42">
        <v>3</v>
      </c>
      <c r="N12" s="42">
        <v>5</v>
      </c>
      <c r="O12" s="42">
        <v>4</v>
      </c>
      <c r="P12" s="42">
        <v>1</v>
      </c>
      <c r="Q12" s="42">
        <v>1</v>
      </c>
      <c r="R12" s="42">
        <v>5</v>
      </c>
      <c r="S12" s="46">
        <f>SUM(I12:R12)</f>
        <v>39</v>
      </c>
      <c r="T12" s="46">
        <v>50</v>
      </c>
      <c r="U12" s="46">
        <f>S12*100/T12</f>
        <v>78</v>
      </c>
      <c r="V12" s="47" t="s">
        <v>41</v>
      </c>
    </row>
    <row r="13" spans="1:22" ht="19.5" customHeight="1" x14ac:dyDescent="0.2">
      <c r="A13" s="42">
        <v>2</v>
      </c>
      <c r="B13" s="43" t="s">
        <v>69</v>
      </c>
      <c r="C13" s="45"/>
      <c r="D13" s="45" t="s">
        <v>15</v>
      </c>
      <c r="E13" s="45" t="s">
        <v>17</v>
      </c>
      <c r="F13" s="53" t="s">
        <v>23</v>
      </c>
      <c r="G13" s="42">
        <v>7</v>
      </c>
      <c r="H13" s="44" t="s">
        <v>16</v>
      </c>
      <c r="I13" s="42">
        <v>5</v>
      </c>
      <c r="J13" s="42">
        <v>4</v>
      </c>
      <c r="K13" s="42">
        <v>5</v>
      </c>
      <c r="L13" s="42">
        <v>4</v>
      </c>
      <c r="M13" s="42">
        <v>4</v>
      </c>
      <c r="N13" s="42">
        <v>5</v>
      </c>
      <c r="O13" s="42">
        <v>0</v>
      </c>
      <c r="P13" s="42">
        <v>3</v>
      </c>
      <c r="Q13" s="42">
        <v>5</v>
      </c>
      <c r="R13" s="42">
        <v>0</v>
      </c>
      <c r="S13" s="46">
        <f t="shared" ref="S13:S21" si="0">SUM(I13:R13)</f>
        <v>35</v>
      </c>
      <c r="T13" s="46">
        <v>50</v>
      </c>
      <c r="U13" s="46">
        <f t="shared" ref="U13:U21" si="1">S13*100/T13</f>
        <v>70</v>
      </c>
      <c r="V13" s="47" t="s">
        <v>42</v>
      </c>
    </row>
    <row r="14" spans="1:22" ht="19.5" customHeight="1" x14ac:dyDescent="0.2">
      <c r="A14" s="48">
        <v>3</v>
      </c>
      <c r="B14" s="43" t="s">
        <v>70</v>
      </c>
      <c r="C14" s="54"/>
      <c r="D14" s="45" t="s">
        <v>15</v>
      </c>
      <c r="E14" s="44" t="s">
        <v>17</v>
      </c>
      <c r="F14" s="55" t="s">
        <v>23</v>
      </c>
      <c r="G14" s="42">
        <v>7</v>
      </c>
      <c r="H14" s="49" t="s">
        <v>16</v>
      </c>
      <c r="I14" s="48">
        <v>5</v>
      </c>
      <c r="J14" s="48">
        <v>0</v>
      </c>
      <c r="K14" s="48">
        <v>5</v>
      </c>
      <c r="L14" s="48">
        <v>2</v>
      </c>
      <c r="M14" s="48">
        <v>4</v>
      </c>
      <c r="N14" s="48">
        <v>5</v>
      </c>
      <c r="O14" s="48">
        <v>5</v>
      </c>
      <c r="P14" s="48">
        <v>1</v>
      </c>
      <c r="Q14" s="48">
        <v>5</v>
      </c>
      <c r="R14" s="48">
        <v>0</v>
      </c>
      <c r="S14" s="46">
        <f t="shared" si="0"/>
        <v>32</v>
      </c>
      <c r="T14" s="46">
        <v>50</v>
      </c>
      <c r="U14" s="46">
        <f t="shared" si="1"/>
        <v>64</v>
      </c>
      <c r="V14" s="50" t="s">
        <v>42</v>
      </c>
    </row>
    <row r="15" spans="1:22" ht="19.5" customHeight="1" x14ac:dyDescent="0.2">
      <c r="A15" s="48">
        <v>4</v>
      </c>
      <c r="B15" s="43" t="s">
        <v>71</v>
      </c>
      <c r="C15" s="54"/>
      <c r="D15" s="45" t="s">
        <v>15</v>
      </c>
      <c r="E15" s="44" t="s">
        <v>17</v>
      </c>
      <c r="F15" s="55" t="s">
        <v>22</v>
      </c>
      <c r="G15" s="42">
        <v>7</v>
      </c>
      <c r="H15" s="54" t="s">
        <v>30</v>
      </c>
      <c r="I15" s="48">
        <v>5</v>
      </c>
      <c r="J15" s="48">
        <v>0</v>
      </c>
      <c r="K15" s="48">
        <v>5</v>
      </c>
      <c r="L15" s="48">
        <v>4</v>
      </c>
      <c r="M15" s="48">
        <v>5</v>
      </c>
      <c r="N15" s="48">
        <v>5</v>
      </c>
      <c r="O15" s="48">
        <v>0</v>
      </c>
      <c r="P15" s="48">
        <v>3</v>
      </c>
      <c r="Q15" s="48">
        <v>5</v>
      </c>
      <c r="R15" s="48">
        <v>0</v>
      </c>
      <c r="S15" s="46">
        <f t="shared" si="0"/>
        <v>32</v>
      </c>
      <c r="T15" s="46">
        <v>50</v>
      </c>
      <c r="U15" s="46">
        <f t="shared" si="1"/>
        <v>64</v>
      </c>
      <c r="V15" s="50" t="s">
        <v>42</v>
      </c>
    </row>
    <row r="16" spans="1:22" ht="19.5" customHeight="1" x14ac:dyDescent="0.2">
      <c r="A16" s="7">
        <v>5</v>
      </c>
      <c r="B16" s="16" t="s">
        <v>72</v>
      </c>
      <c r="C16" s="6"/>
      <c r="D16" s="36" t="s">
        <v>15</v>
      </c>
      <c r="E16" s="15" t="s">
        <v>17</v>
      </c>
      <c r="F16" s="52" t="s">
        <v>23</v>
      </c>
      <c r="G16" s="17">
        <v>7</v>
      </c>
      <c r="H16" s="35" t="s">
        <v>30</v>
      </c>
      <c r="I16" s="7">
        <v>5</v>
      </c>
      <c r="J16" s="7">
        <v>0</v>
      </c>
      <c r="K16" s="7">
        <v>5</v>
      </c>
      <c r="L16" s="7">
        <v>5</v>
      </c>
      <c r="M16" s="7">
        <v>5</v>
      </c>
      <c r="N16" s="7">
        <v>5</v>
      </c>
      <c r="O16" s="7">
        <v>0</v>
      </c>
      <c r="P16" s="7">
        <v>5</v>
      </c>
      <c r="Q16" s="7">
        <v>5</v>
      </c>
      <c r="R16" s="7">
        <v>0</v>
      </c>
      <c r="S16" s="23">
        <f t="shared" si="0"/>
        <v>35</v>
      </c>
      <c r="T16" s="23">
        <v>50</v>
      </c>
      <c r="U16" s="23">
        <f t="shared" si="1"/>
        <v>70</v>
      </c>
      <c r="V16" s="22" t="s">
        <v>43</v>
      </c>
    </row>
    <row r="17" spans="1:22" ht="19.5" customHeight="1" x14ac:dyDescent="0.2">
      <c r="A17" s="7">
        <v>6</v>
      </c>
      <c r="B17" s="16" t="s">
        <v>73</v>
      </c>
      <c r="C17" s="6"/>
      <c r="D17" s="36" t="s">
        <v>15</v>
      </c>
      <c r="E17" s="15" t="s">
        <v>17</v>
      </c>
      <c r="F17" s="52" t="s">
        <v>22</v>
      </c>
      <c r="G17" s="17">
        <v>7</v>
      </c>
      <c r="H17" s="35" t="s">
        <v>30</v>
      </c>
      <c r="I17" s="7">
        <v>5</v>
      </c>
      <c r="J17" s="7">
        <v>0</v>
      </c>
      <c r="K17" s="7">
        <v>5</v>
      </c>
      <c r="L17" s="7">
        <v>5</v>
      </c>
      <c r="M17" s="7">
        <v>5</v>
      </c>
      <c r="N17" s="7">
        <v>5</v>
      </c>
      <c r="O17" s="7">
        <v>5</v>
      </c>
      <c r="P17" s="7">
        <v>3</v>
      </c>
      <c r="Q17" s="7">
        <v>5</v>
      </c>
      <c r="R17" s="7">
        <v>0</v>
      </c>
      <c r="S17" s="23">
        <f t="shared" si="0"/>
        <v>38</v>
      </c>
      <c r="T17" s="23">
        <v>50</v>
      </c>
      <c r="U17" s="23">
        <f t="shared" si="1"/>
        <v>76</v>
      </c>
      <c r="V17" s="22" t="s">
        <v>43</v>
      </c>
    </row>
    <row r="18" spans="1:22" ht="19.5" customHeight="1" x14ac:dyDescent="0.2">
      <c r="A18" s="7">
        <v>7</v>
      </c>
      <c r="B18" s="16" t="s">
        <v>74</v>
      </c>
      <c r="C18" s="31"/>
      <c r="D18" s="36" t="s">
        <v>15</v>
      </c>
      <c r="E18" s="15" t="s">
        <v>17</v>
      </c>
      <c r="F18" s="52" t="s">
        <v>22</v>
      </c>
      <c r="G18" s="17">
        <v>7</v>
      </c>
      <c r="H18" s="35" t="s">
        <v>30</v>
      </c>
      <c r="I18" s="7">
        <v>5</v>
      </c>
      <c r="J18" s="7">
        <v>0</v>
      </c>
      <c r="K18" s="7">
        <v>5</v>
      </c>
      <c r="L18" s="7">
        <v>5</v>
      </c>
      <c r="M18" s="7">
        <v>5</v>
      </c>
      <c r="N18" s="7">
        <v>5</v>
      </c>
      <c r="O18" s="7">
        <v>0</v>
      </c>
      <c r="P18" s="7">
        <v>5</v>
      </c>
      <c r="Q18" s="7">
        <v>5</v>
      </c>
      <c r="R18" s="7">
        <v>0</v>
      </c>
      <c r="S18" s="23">
        <f t="shared" si="0"/>
        <v>35</v>
      </c>
      <c r="T18" s="23">
        <v>50</v>
      </c>
      <c r="U18" s="23">
        <f t="shared" si="1"/>
        <v>70</v>
      </c>
      <c r="V18" s="22" t="s">
        <v>43</v>
      </c>
    </row>
    <row r="19" spans="1:22" ht="19.5" customHeight="1" x14ac:dyDescent="0.2">
      <c r="A19" s="7">
        <v>8</v>
      </c>
      <c r="B19" s="16" t="s">
        <v>75</v>
      </c>
      <c r="C19" s="31"/>
      <c r="D19" s="36" t="s">
        <v>15</v>
      </c>
      <c r="E19" s="15" t="s">
        <v>17</v>
      </c>
      <c r="F19" s="52" t="s">
        <v>34</v>
      </c>
      <c r="G19" s="17">
        <v>7</v>
      </c>
      <c r="H19" s="31" t="s">
        <v>35</v>
      </c>
      <c r="I19" s="7">
        <v>5</v>
      </c>
      <c r="J19" s="7">
        <v>5</v>
      </c>
      <c r="K19" s="7">
        <v>5</v>
      </c>
      <c r="L19" s="7">
        <v>5</v>
      </c>
      <c r="M19" s="7">
        <v>5</v>
      </c>
      <c r="N19" s="7">
        <v>1</v>
      </c>
      <c r="O19" s="7">
        <v>0</v>
      </c>
      <c r="P19" s="7">
        <v>1</v>
      </c>
      <c r="Q19" s="7">
        <v>5</v>
      </c>
      <c r="R19" s="7">
        <v>3</v>
      </c>
      <c r="S19" s="23">
        <f t="shared" si="0"/>
        <v>35</v>
      </c>
      <c r="T19" s="23">
        <v>50</v>
      </c>
      <c r="U19" s="23">
        <f t="shared" si="1"/>
        <v>70</v>
      </c>
      <c r="V19" s="22" t="s">
        <v>43</v>
      </c>
    </row>
    <row r="20" spans="1:22" ht="19.5" customHeight="1" x14ac:dyDescent="0.2">
      <c r="A20" s="7">
        <v>9</v>
      </c>
      <c r="B20" s="16" t="s">
        <v>76</v>
      </c>
      <c r="C20" s="35"/>
      <c r="D20" s="36" t="s">
        <v>15</v>
      </c>
      <c r="E20" s="15" t="s">
        <v>17</v>
      </c>
      <c r="F20" s="52" t="s">
        <v>34</v>
      </c>
      <c r="G20" s="7">
        <v>7</v>
      </c>
      <c r="H20" s="35" t="s">
        <v>30</v>
      </c>
      <c r="I20" s="7">
        <v>5</v>
      </c>
      <c r="J20" s="7">
        <v>5</v>
      </c>
      <c r="K20" s="7">
        <v>3</v>
      </c>
      <c r="L20" s="7">
        <v>5</v>
      </c>
      <c r="M20" s="7">
        <v>5</v>
      </c>
      <c r="N20" s="7">
        <v>5</v>
      </c>
      <c r="O20" s="7">
        <v>0</v>
      </c>
      <c r="P20" s="7">
        <v>5</v>
      </c>
      <c r="Q20" s="7">
        <v>5</v>
      </c>
      <c r="R20" s="7">
        <v>0</v>
      </c>
      <c r="S20" s="23">
        <f t="shared" si="0"/>
        <v>38</v>
      </c>
      <c r="T20" s="23">
        <v>50</v>
      </c>
      <c r="U20" s="23">
        <f t="shared" si="1"/>
        <v>76</v>
      </c>
      <c r="V20" s="22" t="s">
        <v>43</v>
      </c>
    </row>
    <row r="21" spans="1:22" ht="19.5" customHeight="1" x14ac:dyDescent="0.2">
      <c r="A21" s="7">
        <v>10</v>
      </c>
      <c r="B21" s="16" t="s">
        <v>77</v>
      </c>
      <c r="C21" s="35"/>
      <c r="D21" s="36" t="s">
        <v>15</v>
      </c>
      <c r="E21" s="15" t="s">
        <v>17</v>
      </c>
      <c r="F21" s="52" t="s">
        <v>23</v>
      </c>
      <c r="G21" s="7">
        <v>7</v>
      </c>
      <c r="H21" s="35" t="s">
        <v>30</v>
      </c>
      <c r="I21" s="7">
        <v>5</v>
      </c>
      <c r="J21" s="7">
        <v>2</v>
      </c>
      <c r="K21" s="7">
        <v>5</v>
      </c>
      <c r="L21" s="7">
        <v>5</v>
      </c>
      <c r="M21" s="7">
        <v>5</v>
      </c>
      <c r="N21" s="7">
        <v>5</v>
      </c>
      <c r="O21" s="7">
        <v>2</v>
      </c>
      <c r="P21" s="7">
        <v>5</v>
      </c>
      <c r="Q21" s="7">
        <v>4</v>
      </c>
      <c r="R21" s="7">
        <v>0</v>
      </c>
      <c r="S21" s="23">
        <f t="shared" si="0"/>
        <v>38</v>
      </c>
      <c r="T21" s="23">
        <v>50</v>
      </c>
      <c r="U21" s="23">
        <f t="shared" si="1"/>
        <v>76</v>
      </c>
      <c r="V21" s="22" t="s">
        <v>43</v>
      </c>
    </row>
    <row r="22" spans="1:22" ht="12.75" x14ac:dyDescent="0.2">
      <c r="A22" s="8"/>
      <c r="B22" s="9"/>
      <c r="C22" s="8"/>
      <c r="D22" s="8"/>
      <c r="E22" s="8"/>
      <c r="F22" s="10"/>
      <c r="G22" s="10"/>
      <c r="H22" s="8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9"/>
      <c r="T22" s="19"/>
      <c r="U22" s="19"/>
      <c r="V22" s="20"/>
    </row>
    <row r="23" spans="1:22" ht="12.75" x14ac:dyDescent="0.2">
      <c r="A23" s="8"/>
      <c r="B23" s="9"/>
      <c r="C23" s="8"/>
      <c r="D23" s="8"/>
      <c r="E23" s="8"/>
      <c r="F23" s="10"/>
      <c r="G23" s="10"/>
      <c r="H23" s="8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  <c r="T23" s="11"/>
      <c r="U23" s="11"/>
      <c r="V23" s="10"/>
    </row>
    <row r="24" spans="1:22" ht="12.75" x14ac:dyDescent="0.2">
      <c r="A24" s="8"/>
      <c r="B24" s="12" t="s">
        <v>7</v>
      </c>
      <c r="C24" s="8"/>
      <c r="D24" s="8"/>
      <c r="E24" s="8"/>
      <c r="F24" s="10"/>
      <c r="G24" s="10"/>
      <c r="H24" s="8" t="s">
        <v>8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1"/>
      <c r="T24" s="11"/>
      <c r="U24" s="11"/>
      <c r="V24" s="10"/>
    </row>
    <row r="25" spans="1:22" ht="12.75" x14ac:dyDescent="0.2">
      <c r="B25" s="14" t="s">
        <v>9</v>
      </c>
      <c r="C25" s="13"/>
      <c r="D25" s="2"/>
      <c r="E25" s="2"/>
      <c r="F25" s="39"/>
      <c r="G25" s="3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2.75" x14ac:dyDescent="0.2">
      <c r="B26" s="4"/>
      <c r="C26" s="4"/>
      <c r="D26" s="4"/>
      <c r="E26" s="4"/>
      <c r="F26" s="40"/>
      <c r="G26" s="40"/>
      <c r="H26" s="8" t="s">
        <v>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x14ac:dyDescent="0.2">
      <c r="B27" s="4"/>
      <c r="C27" s="4"/>
      <c r="D27" s="4"/>
      <c r="E27" s="4"/>
      <c r="F27" s="40"/>
      <c r="G27" s="40"/>
      <c r="H27" s="8" t="s">
        <v>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 x14ac:dyDescent="0.2">
      <c r="B28" s="4"/>
      <c r="C28" s="4"/>
      <c r="D28" s="4"/>
      <c r="E28" s="4"/>
      <c r="F28" s="40"/>
      <c r="G28" s="40"/>
      <c r="H28" s="8" t="s">
        <v>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x14ac:dyDescent="0.2">
      <c r="B29" s="4"/>
      <c r="C29" s="4"/>
      <c r="D29" s="4"/>
      <c r="E29" s="4"/>
      <c r="F29" s="40"/>
      <c r="G29" s="40"/>
      <c r="H29" s="8" t="s">
        <v>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2.75" x14ac:dyDescent="0.2">
      <c r="B30" s="4"/>
      <c r="C30" s="4"/>
      <c r="D30" s="4"/>
      <c r="E30" s="4"/>
      <c r="F30" s="40"/>
      <c r="G30" s="40"/>
      <c r="H30" s="8" t="s">
        <v>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2.75" x14ac:dyDescent="0.2">
      <c r="B31" s="4"/>
      <c r="C31" s="4"/>
      <c r="D31" s="4"/>
      <c r="E31" s="4"/>
      <c r="F31" s="40"/>
      <c r="G31" s="40"/>
      <c r="H31" s="8" t="s">
        <v>8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2.75" x14ac:dyDescent="0.2">
      <c r="B32" s="4"/>
      <c r="C32" s="4"/>
      <c r="D32" s="4"/>
      <c r="E32" s="4"/>
      <c r="F32" s="40"/>
      <c r="G32" s="40"/>
      <c r="H32" s="8" t="s">
        <v>8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2:22" ht="12.75" x14ac:dyDescent="0.2">
      <c r="B33" s="4"/>
      <c r="C33" s="4"/>
      <c r="D33" s="4"/>
      <c r="E33" s="4"/>
      <c r="F33" s="40"/>
      <c r="G33" s="40"/>
      <c r="H33" s="8" t="s">
        <v>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2:22" ht="12.75" x14ac:dyDescent="0.2">
      <c r="B34" s="4"/>
      <c r="C34" s="4"/>
      <c r="D34" s="4"/>
      <c r="E34" s="4"/>
      <c r="F34" s="40"/>
      <c r="G34" s="40"/>
      <c r="H34" s="8" t="s">
        <v>8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</sheetData>
  <mergeCells count="7">
    <mergeCell ref="A8:V8"/>
    <mergeCell ref="A9:K9"/>
    <mergeCell ref="A2:V2"/>
    <mergeCell ref="A4:V4"/>
    <mergeCell ref="A5:V5"/>
    <mergeCell ref="A6:V6"/>
    <mergeCell ref="A7:V7"/>
  </mergeCells>
  <phoneticPr fontId="25" type="noConversion"/>
  <pageMargins left="0.25" right="0.25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5"/>
  <sheetViews>
    <sheetView view="pageBreakPreview" zoomScale="60" zoomScaleNormal="75" workbookViewId="0">
      <selection activeCell="C12" sqref="C12"/>
    </sheetView>
  </sheetViews>
  <sheetFormatPr defaultRowHeight="12" x14ac:dyDescent="0.2"/>
  <cols>
    <col min="1" max="1" width="7.1640625" customWidth="1"/>
    <col min="3" max="3" width="19.33203125" customWidth="1"/>
    <col min="4" max="4" width="19.5" customWidth="1"/>
    <col min="5" max="5" width="19.6640625" customWidth="1"/>
    <col min="6" max="6" width="10.6640625" style="41" customWidth="1"/>
    <col min="7" max="7" width="10.1640625" style="41" customWidth="1"/>
    <col min="8" max="8" width="29.83203125" customWidth="1"/>
    <col min="9" max="17" width="2.83203125" bestFit="1" customWidth="1"/>
    <col min="18" max="18" width="4.1640625" bestFit="1" customWidth="1"/>
    <col min="19" max="19" width="9.33203125" customWidth="1"/>
    <col min="20" max="21" width="12.1640625" customWidth="1"/>
    <col min="22" max="22" width="17.33203125" customWidth="1"/>
  </cols>
  <sheetData>
    <row r="2" spans="1:22" ht="15" customHeight="1" x14ac:dyDescent="0.2">
      <c r="A2" s="58" t="s">
        <v>80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" x14ac:dyDescent="0.2">
      <c r="A3" s="29"/>
      <c r="B3" s="29"/>
      <c r="C3" s="29"/>
      <c r="D3" s="29"/>
      <c r="E3" s="29"/>
      <c r="F3" s="38"/>
      <c r="G3" s="3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5" x14ac:dyDescent="0.2">
      <c r="A4" s="60" t="s">
        <v>40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5" x14ac:dyDescent="0.2">
      <c r="A5" s="60" t="str">
        <f>'4 кл.'!A5</f>
        <v>Дата проведения: 03.10.2023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5" x14ac:dyDescent="0.25">
      <c r="A6" s="61" t="str">
        <f>'4 кл.'!A6</f>
        <v>Место проведения: Новочебоксарск, МБОУ "СОШ 9"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5" customHeight="1" x14ac:dyDescent="0.2">
      <c r="A7" s="62" t="str">
        <f>'4 кл.'!A7</f>
        <v>Председатель жюри: Ефимова И.В., учитель чувашского языка и литературы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ht="15" customHeight="1" x14ac:dyDescent="0.2">
      <c r="A8" s="62" t="str">
        <f>'4 кл.'!A8</f>
        <v>Члены жюри: Горбунова В.С., учитель чувашского языка и литературы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37"/>
      <c r="M8" s="37"/>
      <c r="N8" s="37"/>
      <c r="O8" s="37"/>
      <c r="P8" s="37"/>
      <c r="Q8" s="37"/>
      <c r="R8" s="37"/>
      <c r="S8" s="34"/>
      <c r="T8" s="34"/>
      <c r="U8" s="34"/>
      <c r="V8" s="34"/>
    </row>
    <row r="9" spans="1:22" ht="15" customHeight="1" x14ac:dyDescent="0.2">
      <c r="A9" s="63" t="str">
        <f>'4 кл.'!A9</f>
        <v>Краснова А.В., учитель чувашского языка и литературы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</row>
    <row r="10" spans="1:22" ht="13.5" thickBot="1" x14ac:dyDescent="0.25">
      <c r="A10" s="2"/>
      <c r="B10" s="2"/>
      <c r="C10" s="2"/>
      <c r="D10" s="3"/>
      <c r="E10" s="2"/>
      <c r="F10" s="39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70.5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>
        <v>1</v>
      </c>
      <c r="J11" s="28">
        <v>2</v>
      </c>
      <c r="K11" s="28">
        <v>3</v>
      </c>
      <c r="L11" s="28">
        <v>4</v>
      </c>
      <c r="M11" s="28">
        <v>5</v>
      </c>
      <c r="N11" s="28">
        <v>6</v>
      </c>
      <c r="O11" s="28">
        <v>7</v>
      </c>
      <c r="P11" s="28">
        <v>8</v>
      </c>
      <c r="Q11" s="28">
        <v>9</v>
      </c>
      <c r="R11" s="28">
        <v>10</v>
      </c>
      <c r="S11" s="21" t="s">
        <v>4</v>
      </c>
      <c r="T11" s="21" t="s">
        <v>5</v>
      </c>
      <c r="U11" s="21" t="s">
        <v>6</v>
      </c>
      <c r="V11" s="18" t="s">
        <v>10</v>
      </c>
    </row>
    <row r="12" spans="1:22" ht="31.5" customHeight="1" x14ac:dyDescent="0.2">
      <c r="A12" s="17">
        <v>1</v>
      </c>
      <c r="B12" s="16" t="s">
        <v>79</v>
      </c>
      <c r="C12" s="36"/>
      <c r="D12" s="33" t="s">
        <v>15</v>
      </c>
      <c r="E12" s="36" t="s">
        <v>36</v>
      </c>
      <c r="F12" s="51" t="s">
        <v>37</v>
      </c>
      <c r="G12" s="17">
        <v>8</v>
      </c>
      <c r="H12" s="36" t="s">
        <v>30</v>
      </c>
      <c r="I12" s="17">
        <v>0</v>
      </c>
      <c r="J12" s="17">
        <v>5</v>
      </c>
      <c r="K12" s="17">
        <v>1</v>
      </c>
      <c r="L12" s="17">
        <v>5</v>
      </c>
      <c r="M12" s="17">
        <v>3</v>
      </c>
      <c r="N12" s="17">
        <v>5</v>
      </c>
      <c r="O12" s="17">
        <v>5</v>
      </c>
      <c r="P12" s="17">
        <v>5</v>
      </c>
      <c r="Q12" s="17">
        <v>5</v>
      </c>
      <c r="R12" s="17">
        <v>0</v>
      </c>
      <c r="S12" s="23">
        <v>34</v>
      </c>
      <c r="T12" s="23">
        <v>50</v>
      </c>
      <c r="U12" s="23">
        <f>S12*100/T12</f>
        <v>68</v>
      </c>
      <c r="V12" s="24" t="s">
        <v>43</v>
      </c>
    </row>
    <row r="13" spans="1:22" ht="12.75" x14ac:dyDescent="0.2">
      <c r="A13" s="8"/>
      <c r="B13" s="9"/>
      <c r="C13" s="8"/>
      <c r="D13" s="8"/>
      <c r="E13" s="8"/>
      <c r="F13" s="10"/>
      <c r="G13" s="10"/>
      <c r="H13" s="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9"/>
      <c r="T13" s="19"/>
      <c r="U13" s="19"/>
      <c r="V13" s="20"/>
    </row>
    <row r="14" spans="1:22" ht="12.75" x14ac:dyDescent="0.2">
      <c r="A14" s="8"/>
      <c r="B14" s="9"/>
      <c r="C14" s="8"/>
      <c r="D14" s="8"/>
      <c r="E14" s="8"/>
      <c r="F14" s="10"/>
      <c r="G14" s="10"/>
      <c r="H14" s="8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  <c r="T14" s="11"/>
      <c r="U14" s="11"/>
      <c r="V14" s="10"/>
    </row>
    <row r="15" spans="1:22" ht="12.75" x14ac:dyDescent="0.2">
      <c r="A15" s="8"/>
      <c r="B15" s="12" t="s">
        <v>7</v>
      </c>
      <c r="C15" s="8"/>
      <c r="D15" s="8"/>
      <c r="E15" s="8"/>
      <c r="F15" s="10"/>
      <c r="G15" s="10"/>
      <c r="H15" s="8" t="s">
        <v>8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  <c r="T15" s="11"/>
      <c r="U15" s="11"/>
      <c r="V15" s="10"/>
    </row>
    <row r="16" spans="1:22" ht="12.75" x14ac:dyDescent="0.2">
      <c r="B16" s="14" t="s">
        <v>9</v>
      </c>
      <c r="C16" s="13"/>
      <c r="D16" s="2"/>
      <c r="E16" s="2"/>
      <c r="F16" s="39"/>
      <c r="G16" s="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12.75" x14ac:dyDescent="0.2">
      <c r="B17" s="4"/>
      <c r="C17" s="4"/>
      <c r="D17" s="4"/>
      <c r="E17" s="4"/>
      <c r="F17" s="40"/>
      <c r="G17" s="40"/>
      <c r="H17" s="8" t="s">
        <v>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2" ht="12.75" x14ac:dyDescent="0.2">
      <c r="B18" s="4"/>
      <c r="C18" s="4"/>
      <c r="D18" s="4"/>
      <c r="E18" s="4"/>
      <c r="F18" s="40"/>
      <c r="G18" s="40"/>
      <c r="H18" s="8" t="s">
        <v>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2" ht="12.75" x14ac:dyDescent="0.2">
      <c r="B19" s="4"/>
      <c r="C19" s="4"/>
      <c r="D19" s="4"/>
      <c r="E19" s="4"/>
      <c r="F19" s="40"/>
      <c r="G19" s="40"/>
      <c r="H19" s="8" t="s">
        <v>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2" ht="12.75" x14ac:dyDescent="0.2">
      <c r="B20" s="4"/>
      <c r="C20" s="4"/>
      <c r="D20" s="4"/>
      <c r="E20" s="4"/>
      <c r="F20" s="40"/>
      <c r="G20" s="40"/>
      <c r="H20" s="8" t="s">
        <v>8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 ht="12.75" x14ac:dyDescent="0.2">
      <c r="B21" s="4"/>
      <c r="C21" s="4"/>
      <c r="D21" s="4"/>
      <c r="E21" s="4"/>
      <c r="F21" s="40"/>
      <c r="G21" s="40"/>
      <c r="H21" s="8" t="s">
        <v>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2:22" ht="12.75" x14ac:dyDescent="0.2">
      <c r="B22" s="4"/>
      <c r="C22" s="4"/>
      <c r="D22" s="4"/>
      <c r="E22" s="4"/>
      <c r="F22" s="40"/>
      <c r="G22" s="40"/>
      <c r="H22" s="8" t="s">
        <v>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2:22" ht="12.75" x14ac:dyDescent="0.2">
      <c r="B23" s="4"/>
      <c r="C23" s="4"/>
      <c r="D23" s="4"/>
      <c r="E23" s="4"/>
      <c r="F23" s="40"/>
      <c r="G23" s="40"/>
      <c r="H23" s="8" t="s">
        <v>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2:22" ht="12.75" x14ac:dyDescent="0.2">
      <c r="B24" s="4"/>
      <c r="C24" s="4"/>
      <c r="D24" s="4"/>
      <c r="E24" s="4"/>
      <c r="F24" s="40"/>
      <c r="G24" s="40"/>
      <c r="H24" s="8" t="s"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2:22" ht="12.75" x14ac:dyDescent="0.2">
      <c r="B25" s="4"/>
      <c r="C25" s="4"/>
      <c r="D25" s="4"/>
      <c r="E25" s="4"/>
      <c r="F25" s="40"/>
      <c r="G25" s="40"/>
      <c r="H25" s="8" t="s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</sheetData>
  <mergeCells count="7">
    <mergeCell ref="A9:V9"/>
    <mergeCell ref="A2:V2"/>
    <mergeCell ref="A4:V4"/>
    <mergeCell ref="A5:V5"/>
    <mergeCell ref="A6:V6"/>
    <mergeCell ref="A7:V7"/>
    <mergeCell ref="A8:K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view="pageBreakPreview" zoomScale="60" zoomScaleNormal="75" workbookViewId="0">
      <selection activeCell="C12" sqref="C12:C13"/>
    </sheetView>
  </sheetViews>
  <sheetFormatPr defaultRowHeight="12" x14ac:dyDescent="0.2"/>
  <cols>
    <col min="1" max="1" width="7.1640625" customWidth="1"/>
    <col min="3" max="3" width="35" customWidth="1"/>
    <col min="4" max="4" width="19.1640625" customWidth="1"/>
    <col min="5" max="5" width="20" customWidth="1"/>
    <col min="6" max="6" width="12.83203125" style="41" customWidth="1"/>
    <col min="7" max="7" width="10.6640625" style="41" customWidth="1"/>
    <col min="8" max="8" width="35.1640625" customWidth="1"/>
    <col min="9" max="17" width="2.83203125" bestFit="1" customWidth="1"/>
    <col min="18" max="18" width="4.1640625" bestFit="1" customWidth="1"/>
    <col min="19" max="19" width="13" customWidth="1"/>
    <col min="20" max="20" width="15.1640625" customWidth="1"/>
    <col min="21" max="21" width="17.1640625" customWidth="1"/>
    <col min="22" max="22" width="17.33203125" customWidth="1"/>
  </cols>
  <sheetData>
    <row r="2" spans="1:22" ht="15" customHeight="1" x14ac:dyDescent="0.2">
      <c r="A2" s="58" t="s">
        <v>83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" x14ac:dyDescent="0.2">
      <c r="A3" s="29"/>
      <c r="B3" s="29"/>
      <c r="C3" s="29"/>
      <c r="D3" s="29"/>
      <c r="E3" s="29"/>
      <c r="F3" s="38"/>
      <c r="G3" s="3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5" x14ac:dyDescent="0.2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5" x14ac:dyDescent="0.2">
      <c r="A5" s="60" t="str">
        <f>'4 кл.'!A5</f>
        <v>Дата проведения: 03.10.2023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5" x14ac:dyDescent="0.2">
      <c r="A6" s="60" t="str">
        <f>'4 кл.'!A6</f>
        <v>Место проведения: Новочебоксарск, МБОУ "СОШ 9"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5" x14ac:dyDescent="0.25">
      <c r="A7" s="61" t="str">
        <f>'4 кл.'!A7</f>
        <v>Председатель жюри: Ефимова И.В., учитель чувашского языка и литературы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5" customHeight="1" x14ac:dyDescent="0.2">
      <c r="A8" s="62" t="str">
        <f>'4 кл.'!A8</f>
        <v>Члены жюри: Горбунова В.С., учитель чувашского языка и литературы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ht="15" customHeight="1" thickBot="1" x14ac:dyDescent="0.25">
      <c r="A9" s="62" t="str">
        <f>'4 кл.'!A9</f>
        <v>Краснова А.В., учитель чувашского языка и литературы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37"/>
      <c r="M9" s="37"/>
      <c r="N9" s="37"/>
      <c r="O9" s="37"/>
      <c r="P9" s="37"/>
      <c r="Q9" s="37"/>
      <c r="R9" s="37"/>
      <c r="S9" s="34"/>
      <c r="T9" s="34"/>
      <c r="U9" s="34"/>
      <c r="V9" s="34"/>
    </row>
    <row r="10" spans="1:22" ht="13.5" thickBot="1" x14ac:dyDescent="0.25">
      <c r="A10" s="2"/>
      <c r="B10" s="2"/>
      <c r="C10" s="2"/>
      <c r="D10" s="3"/>
      <c r="E10" s="2"/>
      <c r="F10" s="39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75.75" customHeight="1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>
        <v>1</v>
      </c>
      <c r="J11" s="28">
        <v>2</v>
      </c>
      <c r="K11" s="28">
        <v>3</v>
      </c>
      <c r="L11" s="28">
        <v>4</v>
      </c>
      <c r="M11" s="28">
        <v>5</v>
      </c>
      <c r="N11" s="28">
        <v>6</v>
      </c>
      <c r="O11" s="28">
        <v>7</v>
      </c>
      <c r="P11" s="28">
        <v>8</v>
      </c>
      <c r="Q11" s="28">
        <v>9</v>
      </c>
      <c r="R11" s="28">
        <v>10</v>
      </c>
      <c r="S11" s="21" t="s">
        <v>4</v>
      </c>
      <c r="T11" s="21" t="s">
        <v>5</v>
      </c>
      <c r="U11" s="21" t="s">
        <v>6</v>
      </c>
      <c r="V11" s="18" t="s">
        <v>10</v>
      </c>
    </row>
    <row r="12" spans="1:22" ht="23.25" customHeight="1" x14ac:dyDescent="0.2">
      <c r="A12" s="17">
        <v>1</v>
      </c>
      <c r="B12" s="16" t="s">
        <v>81</v>
      </c>
      <c r="C12" s="30"/>
      <c r="D12" s="30" t="s">
        <v>15</v>
      </c>
      <c r="E12" s="30" t="s">
        <v>17</v>
      </c>
      <c r="F12" s="51" t="s">
        <v>24</v>
      </c>
      <c r="G12" s="17">
        <v>9</v>
      </c>
      <c r="H12" s="15" t="s">
        <v>16</v>
      </c>
      <c r="I12" s="17">
        <v>4</v>
      </c>
      <c r="J12" s="17">
        <v>5</v>
      </c>
      <c r="K12" s="17">
        <v>0</v>
      </c>
      <c r="L12" s="17">
        <v>5</v>
      </c>
      <c r="M12" s="17">
        <v>4</v>
      </c>
      <c r="N12" s="17">
        <v>4</v>
      </c>
      <c r="O12" s="17">
        <v>5</v>
      </c>
      <c r="P12" s="17">
        <v>3</v>
      </c>
      <c r="Q12" s="17">
        <v>5</v>
      </c>
      <c r="R12" s="17">
        <v>5</v>
      </c>
      <c r="S12" s="23">
        <f>SUM(I12:R12)</f>
        <v>40</v>
      </c>
      <c r="T12" s="23">
        <v>50</v>
      </c>
      <c r="U12" s="23">
        <f>S12*100/T12</f>
        <v>80</v>
      </c>
      <c r="V12" s="24" t="s">
        <v>43</v>
      </c>
    </row>
    <row r="13" spans="1:22" ht="23.25" customHeight="1" x14ac:dyDescent="0.2">
      <c r="A13" s="7">
        <v>2</v>
      </c>
      <c r="B13" s="5" t="s">
        <v>82</v>
      </c>
      <c r="C13" s="31"/>
      <c r="D13" s="30" t="s">
        <v>15</v>
      </c>
      <c r="E13" s="30" t="s">
        <v>17</v>
      </c>
      <c r="F13" s="52" t="s">
        <v>24</v>
      </c>
      <c r="G13" s="7">
        <v>9</v>
      </c>
      <c r="H13" s="6" t="s">
        <v>16</v>
      </c>
      <c r="I13" s="7">
        <v>4</v>
      </c>
      <c r="J13" s="7">
        <v>0</v>
      </c>
      <c r="K13" s="7">
        <v>3</v>
      </c>
      <c r="L13" s="7">
        <v>5</v>
      </c>
      <c r="M13" s="7">
        <v>1</v>
      </c>
      <c r="N13" s="7">
        <v>0</v>
      </c>
      <c r="O13" s="7">
        <v>2</v>
      </c>
      <c r="P13" s="7">
        <v>0</v>
      </c>
      <c r="Q13" s="7">
        <v>5</v>
      </c>
      <c r="R13" s="7">
        <v>5</v>
      </c>
      <c r="S13" s="23">
        <f>SUM(I13:R13)</f>
        <v>25</v>
      </c>
      <c r="T13" s="23">
        <v>50</v>
      </c>
      <c r="U13" s="23">
        <f>S13*100/T13</f>
        <v>50</v>
      </c>
      <c r="V13" s="24" t="s">
        <v>43</v>
      </c>
    </row>
    <row r="14" spans="1:22" ht="12.75" x14ac:dyDescent="0.2">
      <c r="A14" s="8"/>
      <c r="B14" s="9"/>
      <c r="C14" s="8"/>
      <c r="D14" s="8"/>
      <c r="E14" s="8"/>
      <c r="F14" s="10"/>
      <c r="G14" s="10"/>
      <c r="H14" s="8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9"/>
      <c r="T14" s="19"/>
      <c r="U14" s="19"/>
      <c r="V14" s="20"/>
    </row>
    <row r="15" spans="1:22" ht="12.75" x14ac:dyDescent="0.2">
      <c r="A15" s="8"/>
      <c r="B15" s="9"/>
      <c r="C15" s="8"/>
      <c r="D15" s="8"/>
      <c r="E15" s="8"/>
      <c r="F15" s="10"/>
      <c r="G15" s="10"/>
      <c r="H15" s="8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1"/>
      <c r="T15" s="11"/>
      <c r="U15" s="11"/>
      <c r="V15" s="10"/>
    </row>
    <row r="16" spans="1:22" ht="12.75" x14ac:dyDescent="0.2">
      <c r="A16" s="8"/>
      <c r="B16" s="12" t="s">
        <v>7</v>
      </c>
      <c r="C16" s="8"/>
      <c r="D16" s="8"/>
      <c r="E16" s="8"/>
      <c r="F16" s="10"/>
      <c r="G16" s="10"/>
      <c r="H16" s="8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  <c r="T16" s="11"/>
      <c r="U16" s="11"/>
      <c r="V16" s="10"/>
    </row>
    <row r="17" spans="2:22" ht="12.75" x14ac:dyDescent="0.2">
      <c r="B17" s="14" t="s">
        <v>9</v>
      </c>
      <c r="C17" s="13"/>
      <c r="D17" s="2"/>
      <c r="E17" s="2"/>
      <c r="F17" s="39"/>
      <c r="G17" s="3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ht="12.75" x14ac:dyDescent="0.2">
      <c r="B18" s="4"/>
      <c r="C18" s="4"/>
      <c r="D18" s="4"/>
      <c r="E18" s="4"/>
      <c r="F18" s="40"/>
      <c r="G18" s="40"/>
      <c r="H18" s="8" t="s">
        <v>8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2" ht="12.75" x14ac:dyDescent="0.2">
      <c r="B19" s="4"/>
      <c r="C19" s="4"/>
      <c r="D19" s="4"/>
      <c r="E19" s="4"/>
      <c r="F19" s="40"/>
      <c r="G19" s="40"/>
      <c r="H19" s="8" t="s">
        <v>8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2" ht="12.75" x14ac:dyDescent="0.2">
      <c r="B20" s="4"/>
      <c r="C20" s="4"/>
      <c r="D20" s="4"/>
      <c r="E20" s="4"/>
      <c r="F20" s="40"/>
      <c r="G20" s="40"/>
      <c r="H20" s="8" t="s">
        <v>8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 ht="12.75" x14ac:dyDescent="0.2">
      <c r="B21" s="4"/>
      <c r="C21" s="4"/>
      <c r="D21" s="4"/>
      <c r="E21" s="4"/>
      <c r="F21" s="40"/>
      <c r="G21" s="40"/>
      <c r="H21" s="8" t="s">
        <v>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2:22" ht="12.75" x14ac:dyDescent="0.2">
      <c r="B22" s="4"/>
      <c r="C22" s="4"/>
      <c r="D22" s="4"/>
      <c r="E22" s="4"/>
      <c r="F22" s="40"/>
      <c r="G22" s="40"/>
      <c r="H22" s="8" t="s">
        <v>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2:22" ht="12.75" x14ac:dyDescent="0.2">
      <c r="B23" s="4"/>
      <c r="C23" s="4"/>
      <c r="D23" s="4"/>
      <c r="E23" s="4"/>
      <c r="F23" s="40"/>
      <c r="G23" s="40"/>
      <c r="H23" s="8" t="s">
        <v>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2:22" ht="12.75" x14ac:dyDescent="0.2">
      <c r="B24" s="4"/>
      <c r="C24" s="4"/>
      <c r="D24" s="4"/>
      <c r="E24" s="4"/>
      <c r="F24" s="40"/>
      <c r="G24" s="40"/>
      <c r="H24" s="8" t="s"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2:22" ht="12.75" x14ac:dyDescent="0.2">
      <c r="B25" s="4"/>
      <c r="C25" s="4"/>
      <c r="D25" s="4"/>
      <c r="E25" s="4"/>
      <c r="F25" s="40"/>
      <c r="G25" s="40"/>
      <c r="H25" s="8" t="s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2:22" ht="12.75" x14ac:dyDescent="0.2">
      <c r="B26" s="4"/>
      <c r="C26" s="4"/>
      <c r="D26" s="4"/>
      <c r="E26" s="4"/>
      <c r="F26" s="40"/>
      <c r="G26" s="40"/>
      <c r="H26" s="8" t="s">
        <v>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</sheetData>
  <mergeCells count="7">
    <mergeCell ref="A8:V8"/>
    <mergeCell ref="A9:K9"/>
    <mergeCell ref="A2:V2"/>
    <mergeCell ref="A4:V4"/>
    <mergeCell ref="A5:V5"/>
    <mergeCell ref="A6:V6"/>
    <mergeCell ref="A7:V7"/>
  </mergeCells>
  <phoneticPr fontId="25" type="noConversion"/>
  <pageMargins left="0.25" right="0.25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tabSelected="1" zoomScale="75" zoomScaleNormal="75" workbookViewId="0">
      <selection activeCell="C33" sqref="C33"/>
    </sheetView>
  </sheetViews>
  <sheetFormatPr defaultRowHeight="12" x14ac:dyDescent="0.2"/>
  <cols>
    <col min="1" max="1" width="7.1640625" customWidth="1"/>
    <col min="2" max="2" width="11.33203125" customWidth="1"/>
    <col min="3" max="3" width="42.33203125" bestFit="1" customWidth="1"/>
    <col min="4" max="4" width="20.83203125" customWidth="1"/>
    <col min="5" max="5" width="20.1640625" customWidth="1"/>
    <col min="6" max="6" width="12.83203125" style="41" customWidth="1"/>
    <col min="7" max="7" width="11.1640625" style="41" customWidth="1"/>
    <col min="8" max="8" width="33.6640625" customWidth="1"/>
    <col min="9" max="17" width="2.83203125" bestFit="1" customWidth="1"/>
    <col min="18" max="18" width="4.1640625" bestFit="1" customWidth="1"/>
    <col min="19" max="19" width="10.1640625" customWidth="1"/>
    <col min="20" max="20" width="12.5" customWidth="1"/>
    <col min="21" max="21" width="12.6640625" customWidth="1"/>
    <col min="22" max="22" width="17.33203125" customWidth="1"/>
  </cols>
  <sheetData>
    <row r="2" spans="1:22" ht="15" customHeight="1" x14ac:dyDescent="0.2">
      <c r="A2" s="58" t="s">
        <v>90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1:22" ht="15" x14ac:dyDescent="0.2">
      <c r="A3" s="29"/>
      <c r="B3" s="29"/>
      <c r="C3" s="29"/>
      <c r="D3" s="29"/>
      <c r="E3" s="29"/>
      <c r="F3" s="38"/>
      <c r="G3" s="3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5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15" x14ac:dyDescent="0.2">
      <c r="A5" s="60" t="s">
        <v>33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5" x14ac:dyDescent="0.2">
      <c r="A6" s="60" t="str">
        <f>'4 кл.'!A6</f>
        <v>Место проведения: Новочебоксарск, МБОУ "СОШ 9"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5" x14ac:dyDescent="0.25">
      <c r="A7" s="61" t="str">
        <f>'4 кл.'!A7</f>
        <v>Председатель жюри: Ефимова И.В., учитель чувашского языка и литературы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5" customHeight="1" x14ac:dyDescent="0.2">
      <c r="A8" s="62" t="str">
        <f>'4 кл.'!A8</f>
        <v>Члены жюри: Горбунова В.С., учитель чувашского языка и литературы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ht="15" customHeight="1" x14ac:dyDescent="0.2">
      <c r="A9" s="62" t="str">
        <f>'4 кл.'!A9</f>
        <v>Краснова А.В., учитель чувашского языка и литературы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37"/>
      <c r="M9" s="37"/>
      <c r="N9" s="37"/>
      <c r="O9" s="37"/>
      <c r="P9" s="37"/>
      <c r="Q9" s="37"/>
      <c r="R9" s="37"/>
      <c r="S9" s="34"/>
      <c r="T9" s="34"/>
      <c r="U9" s="34"/>
      <c r="V9" s="34"/>
    </row>
    <row r="10" spans="1:22" ht="13.5" thickBot="1" x14ac:dyDescent="0.25">
      <c r="A10" s="2"/>
      <c r="B10" s="2"/>
      <c r="C10" s="2"/>
      <c r="D10" s="3"/>
      <c r="E10" s="2"/>
      <c r="F10" s="39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64.5" thickBot="1" x14ac:dyDescent="0.25">
      <c r="A11" s="18" t="s">
        <v>0</v>
      </c>
      <c r="B11" s="25" t="s">
        <v>1</v>
      </c>
      <c r="C11" s="21" t="s">
        <v>2</v>
      </c>
      <c r="D11" s="26" t="s">
        <v>11</v>
      </c>
      <c r="E11" s="21" t="s">
        <v>14</v>
      </c>
      <c r="F11" s="27" t="s">
        <v>12</v>
      </c>
      <c r="G11" s="27" t="s">
        <v>13</v>
      </c>
      <c r="H11" s="21" t="s">
        <v>3</v>
      </c>
      <c r="I11" s="28">
        <v>1</v>
      </c>
      <c r="J11" s="28">
        <v>2</v>
      </c>
      <c r="K11" s="28">
        <v>3</v>
      </c>
      <c r="L11" s="28">
        <v>4</v>
      </c>
      <c r="M11" s="28">
        <v>5</v>
      </c>
      <c r="N11" s="28">
        <v>6</v>
      </c>
      <c r="O11" s="28">
        <v>7</v>
      </c>
      <c r="P11" s="28">
        <v>8</v>
      </c>
      <c r="Q11" s="28">
        <v>9</v>
      </c>
      <c r="R11" s="28">
        <v>10</v>
      </c>
      <c r="S11" s="21" t="s">
        <v>4</v>
      </c>
      <c r="T11" s="21" t="s">
        <v>5</v>
      </c>
      <c r="U11" s="21" t="s">
        <v>6</v>
      </c>
      <c r="V11" s="18" t="s">
        <v>10</v>
      </c>
    </row>
    <row r="12" spans="1:22" ht="21" customHeight="1" x14ac:dyDescent="0.2">
      <c r="A12" s="42">
        <v>1</v>
      </c>
      <c r="B12" s="43" t="s">
        <v>85</v>
      </c>
      <c r="C12" s="45"/>
      <c r="D12" s="56" t="s">
        <v>15</v>
      </c>
      <c r="E12" s="45" t="s">
        <v>36</v>
      </c>
      <c r="F12" s="53" t="s">
        <v>84</v>
      </c>
      <c r="G12" s="42">
        <v>10</v>
      </c>
      <c r="H12" s="45" t="s">
        <v>30</v>
      </c>
      <c r="I12" s="42">
        <v>1</v>
      </c>
      <c r="J12" s="42">
        <v>5</v>
      </c>
      <c r="K12" s="42">
        <v>5</v>
      </c>
      <c r="L12" s="42">
        <v>5</v>
      </c>
      <c r="M12" s="42">
        <v>5</v>
      </c>
      <c r="N12" s="42">
        <v>5</v>
      </c>
      <c r="O12" s="42">
        <v>5</v>
      </c>
      <c r="P12" s="42">
        <v>5</v>
      </c>
      <c r="Q12" s="42">
        <v>0</v>
      </c>
      <c r="R12" s="42">
        <v>1</v>
      </c>
      <c r="S12" s="46">
        <f>SUM(I12:R12)</f>
        <v>37</v>
      </c>
      <c r="T12" s="46">
        <v>50</v>
      </c>
      <c r="U12" s="46">
        <f>S12*100/T12</f>
        <v>74</v>
      </c>
      <c r="V12" s="47" t="s">
        <v>41</v>
      </c>
    </row>
    <row r="13" spans="1:22" ht="21" customHeight="1" x14ac:dyDescent="0.2">
      <c r="A13" s="7">
        <v>2</v>
      </c>
      <c r="B13" s="16" t="s">
        <v>86</v>
      </c>
      <c r="C13" s="35"/>
      <c r="D13" s="33" t="s">
        <v>15</v>
      </c>
      <c r="E13" s="36" t="s">
        <v>36</v>
      </c>
      <c r="F13" s="51" t="s">
        <v>84</v>
      </c>
      <c r="G13" s="17">
        <v>10</v>
      </c>
      <c r="H13" s="36" t="s">
        <v>30</v>
      </c>
      <c r="I13" s="7">
        <v>1</v>
      </c>
      <c r="J13" s="7">
        <v>0</v>
      </c>
      <c r="K13" s="7">
        <v>5</v>
      </c>
      <c r="L13" s="7">
        <v>5</v>
      </c>
      <c r="M13" s="7">
        <v>5</v>
      </c>
      <c r="N13" s="7">
        <v>5</v>
      </c>
      <c r="O13" s="7">
        <v>5</v>
      </c>
      <c r="P13" s="7">
        <v>5</v>
      </c>
      <c r="Q13" s="7">
        <v>0</v>
      </c>
      <c r="R13" s="7">
        <v>0</v>
      </c>
      <c r="S13" s="23">
        <f t="shared" ref="S13:S16" si="0">SUM(I13:R13)</f>
        <v>31</v>
      </c>
      <c r="T13" s="23">
        <v>50</v>
      </c>
      <c r="U13" s="23">
        <f t="shared" ref="U13:U16" si="1">S13*100/T13</f>
        <v>62</v>
      </c>
      <c r="V13" s="22" t="s">
        <v>43</v>
      </c>
    </row>
    <row r="14" spans="1:22" ht="21" customHeight="1" x14ac:dyDescent="0.2">
      <c r="A14" s="7">
        <v>3</v>
      </c>
      <c r="B14" s="16" t="s">
        <v>87</v>
      </c>
      <c r="C14" s="35"/>
      <c r="D14" s="33" t="s">
        <v>15</v>
      </c>
      <c r="E14" s="36" t="s">
        <v>36</v>
      </c>
      <c r="F14" s="51" t="s">
        <v>84</v>
      </c>
      <c r="G14" s="17">
        <v>10</v>
      </c>
      <c r="H14" s="36" t="s">
        <v>30</v>
      </c>
      <c r="I14" s="7">
        <v>1</v>
      </c>
      <c r="J14" s="7">
        <v>0</v>
      </c>
      <c r="K14" s="7">
        <v>5</v>
      </c>
      <c r="L14" s="7">
        <v>5</v>
      </c>
      <c r="M14" s="7">
        <v>5</v>
      </c>
      <c r="N14" s="7">
        <v>5</v>
      </c>
      <c r="O14" s="7">
        <v>5</v>
      </c>
      <c r="P14" s="7">
        <v>5</v>
      </c>
      <c r="Q14" s="7">
        <v>0</v>
      </c>
      <c r="R14" s="7">
        <v>0</v>
      </c>
      <c r="S14" s="23">
        <f t="shared" si="0"/>
        <v>31</v>
      </c>
      <c r="T14" s="23">
        <v>50</v>
      </c>
      <c r="U14" s="23">
        <f t="shared" si="1"/>
        <v>62</v>
      </c>
      <c r="V14" s="22" t="s">
        <v>43</v>
      </c>
    </row>
    <row r="15" spans="1:22" ht="21" customHeight="1" x14ac:dyDescent="0.2">
      <c r="A15" s="7">
        <v>4</v>
      </c>
      <c r="B15" s="16" t="s">
        <v>88</v>
      </c>
      <c r="C15" s="35"/>
      <c r="D15" s="33" t="s">
        <v>15</v>
      </c>
      <c r="E15" s="36" t="s">
        <v>36</v>
      </c>
      <c r="F15" s="51" t="s">
        <v>84</v>
      </c>
      <c r="G15" s="17">
        <v>10</v>
      </c>
      <c r="H15" s="36" t="s">
        <v>30</v>
      </c>
      <c r="I15" s="7">
        <v>0</v>
      </c>
      <c r="J15" s="7">
        <v>0</v>
      </c>
      <c r="K15" s="7">
        <v>0</v>
      </c>
      <c r="L15" s="7">
        <v>5</v>
      </c>
      <c r="M15" s="7">
        <v>5</v>
      </c>
      <c r="N15" s="7">
        <v>5</v>
      </c>
      <c r="O15" s="7">
        <v>5</v>
      </c>
      <c r="P15" s="7">
        <v>5</v>
      </c>
      <c r="Q15" s="7">
        <v>0</v>
      </c>
      <c r="R15" s="7">
        <v>0</v>
      </c>
      <c r="S15" s="23">
        <f t="shared" si="0"/>
        <v>25</v>
      </c>
      <c r="T15" s="23">
        <v>50</v>
      </c>
      <c r="U15" s="23">
        <f t="shared" si="1"/>
        <v>50</v>
      </c>
      <c r="V15" s="22" t="s">
        <v>43</v>
      </c>
    </row>
    <row r="16" spans="1:22" ht="21" customHeight="1" x14ac:dyDescent="0.2">
      <c r="A16" s="7">
        <v>5</v>
      </c>
      <c r="B16" s="16" t="s">
        <v>89</v>
      </c>
      <c r="C16" s="35"/>
      <c r="D16" s="33" t="s">
        <v>15</v>
      </c>
      <c r="E16" s="36" t="s">
        <v>36</v>
      </c>
      <c r="F16" s="51" t="s">
        <v>84</v>
      </c>
      <c r="G16" s="17">
        <v>10</v>
      </c>
      <c r="H16" s="36" t="s">
        <v>30</v>
      </c>
      <c r="I16" s="7">
        <v>1</v>
      </c>
      <c r="J16" s="7">
        <v>5</v>
      </c>
      <c r="K16" s="7">
        <v>5</v>
      </c>
      <c r="L16" s="7">
        <v>5</v>
      </c>
      <c r="M16" s="7">
        <v>5</v>
      </c>
      <c r="N16" s="7">
        <v>0</v>
      </c>
      <c r="O16" s="7">
        <v>5</v>
      </c>
      <c r="P16" s="7">
        <v>2</v>
      </c>
      <c r="Q16" s="7">
        <v>2</v>
      </c>
      <c r="R16" s="7">
        <v>0</v>
      </c>
      <c r="S16" s="23">
        <f t="shared" si="0"/>
        <v>30</v>
      </c>
      <c r="T16" s="23">
        <v>50</v>
      </c>
      <c r="U16" s="23">
        <f t="shared" si="1"/>
        <v>60</v>
      </c>
      <c r="V16" s="22" t="s">
        <v>43</v>
      </c>
    </row>
    <row r="17" spans="1:22" ht="12.75" x14ac:dyDescent="0.2">
      <c r="A17" s="8"/>
      <c r="B17" s="9"/>
      <c r="C17" s="8"/>
      <c r="D17" s="8"/>
      <c r="E17" s="8"/>
      <c r="F17" s="10"/>
      <c r="G17" s="10"/>
      <c r="H17" s="8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9"/>
      <c r="T17" s="19"/>
      <c r="U17" s="19"/>
      <c r="V17" s="20"/>
    </row>
    <row r="18" spans="1:22" ht="12.75" x14ac:dyDescent="0.2">
      <c r="A18" s="8"/>
      <c r="B18" s="9"/>
      <c r="C18" s="8"/>
      <c r="D18" s="8"/>
      <c r="E18" s="8"/>
      <c r="F18" s="10"/>
      <c r="G18" s="10"/>
      <c r="H18" s="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1"/>
      <c r="T18" s="11"/>
      <c r="U18" s="11"/>
      <c r="V18" s="10"/>
    </row>
    <row r="19" spans="1:22" ht="12.75" x14ac:dyDescent="0.2">
      <c r="A19" s="8"/>
      <c r="B19" s="12" t="s">
        <v>7</v>
      </c>
      <c r="C19" s="8"/>
      <c r="D19" s="8"/>
      <c r="E19" s="8"/>
      <c r="F19" s="10"/>
      <c r="G19" s="10"/>
      <c r="H19" s="8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1"/>
      <c r="T19" s="11"/>
      <c r="U19" s="11"/>
      <c r="V19" s="10"/>
    </row>
    <row r="20" spans="1:22" ht="12.75" x14ac:dyDescent="0.2">
      <c r="B20" s="14" t="s">
        <v>9</v>
      </c>
      <c r="C20" s="13"/>
      <c r="D20" s="2"/>
      <c r="E20" s="2"/>
      <c r="F20" s="39"/>
      <c r="G20" s="3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2.75" x14ac:dyDescent="0.2">
      <c r="B21" s="4"/>
      <c r="C21" s="4"/>
      <c r="D21" s="4"/>
      <c r="E21" s="4"/>
      <c r="F21" s="40"/>
      <c r="G21" s="40"/>
      <c r="H21" s="8" t="s">
        <v>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2.75" x14ac:dyDescent="0.2">
      <c r="B22" s="4"/>
      <c r="C22" s="4"/>
      <c r="D22" s="4"/>
      <c r="E22" s="4"/>
      <c r="F22" s="40"/>
      <c r="G22" s="40"/>
      <c r="H22" s="8" t="s">
        <v>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2.75" x14ac:dyDescent="0.2">
      <c r="B23" s="4"/>
      <c r="C23" s="4"/>
      <c r="D23" s="4"/>
      <c r="E23" s="4"/>
      <c r="F23" s="40"/>
      <c r="G23" s="40"/>
      <c r="H23" s="8" t="s">
        <v>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2.75" x14ac:dyDescent="0.2">
      <c r="B24" s="4"/>
      <c r="C24" s="4"/>
      <c r="D24" s="4"/>
      <c r="E24" s="4"/>
      <c r="F24" s="40"/>
      <c r="G24" s="40"/>
      <c r="H24" s="8" t="s">
        <v>8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2.75" x14ac:dyDescent="0.2">
      <c r="B25" s="4"/>
      <c r="C25" s="4"/>
      <c r="D25" s="4"/>
      <c r="E25" s="4"/>
      <c r="F25" s="40"/>
      <c r="G25" s="40"/>
      <c r="H25" s="8" t="s">
        <v>8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2.75" x14ac:dyDescent="0.2">
      <c r="B26" s="4"/>
      <c r="C26" s="4"/>
      <c r="D26" s="4"/>
      <c r="E26" s="4"/>
      <c r="F26" s="40"/>
      <c r="G26" s="40"/>
      <c r="H26" s="8" t="s">
        <v>8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 x14ac:dyDescent="0.2">
      <c r="B27" s="4"/>
      <c r="C27" s="4"/>
      <c r="D27" s="4"/>
      <c r="E27" s="4"/>
      <c r="F27" s="40"/>
      <c r="G27" s="40"/>
      <c r="H27" s="8" t="s">
        <v>8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 x14ac:dyDescent="0.2">
      <c r="B28" s="4"/>
      <c r="C28" s="4"/>
      <c r="D28" s="4"/>
      <c r="E28" s="4"/>
      <c r="F28" s="40"/>
      <c r="G28" s="40"/>
      <c r="H28" s="8" t="s">
        <v>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 x14ac:dyDescent="0.2">
      <c r="B29" s="4"/>
      <c r="C29" s="4"/>
      <c r="D29" s="4"/>
      <c r="E29" s="4"/>
      <c r="F29" s="40"/>
      <c r="G29" s="40"/>
      <c r="H29" s="8" t="s">
        <v>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</sheetData>
  <mergeCells count="7">
    <mergeCell ref="A8:V8"/>
    <mergeCell ref="A9:K9"/>
    <mergeCell ref="A2:V2"/>
    <mergeCell ref="A4:V4"/>
    <mergeCell ref="A5:V5"/>
    <mergeCell ref="A6:V6"/>
    <mergeCell ref="A7:V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'10 кл.'!Область_печати</vt:lpstr>
      <vt:lpstr>'4 кл.'!Область_печати</vt:lpstr>
      <vt:lpstr>'5 кл.'!Область_печати</vt:lpstr>
      <vt:lpstr>'6 кл.'!Область_печати</vt:lpstr>
      <vt:lpstr>'7 кл.'!Область_печати</vt:lpstr>
      <vt:lpstr>'8 кл.'!Область_печати</vt:lpstr>
      <vt:lpstr>'9 кл.'!Область_печати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2023-10-05T10:15:27Z</cp:lastPrinted>
  <dcterms:created xsi:type="dcterms:W3CDTF">2017-09-13T09:18:13Z</dcterms:created>
  <dcterms:modified xsi:type="dcterms:W3CDTF">2023-10-05T10:18:05Z</dcterms:modified>
</cp:coreProperties>
</file>