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чебные годы\2023-2024\ВСОШ\Для сайта\"/>
    </mc:Choice>
  </mc:AlternateContent>
  <bookViews>
    <workbookView xWindow="120" yWindow="45" windowWidth="15600" windowHeight="11760"/>
  </bookViews>
  <sheets>
    <sheet name="ОБЖ" sheetId="1" r:id="rId1"/>
  </sheets>
  <calcPr calcId="152511"/>
</workbook>
</file>

<file path=xl/calcChain.xml><?xml version="1.0" encoding="utf-8"?>
<calcChain xmlns="http://schemas.openxmlformats.org/spreadsheetml/2006/main">
  <c r="J41" i="1" l="1"/>
  <c r="L41" i="1" s="1"/>
  <c r="J40" i="1"/>
  <c r="L40" i="1" s="1"/>
  <c r="J13" i="1" l="1"/>
  <c r="L13" i="1" s="1"/>
  <c r="J15" i="1"/>
  <c r="L15" i="1" s="1"/>
  <c r="J12" i="1"/>
  <c r="L12" i="1" s="1"/>
  <c r="J14" i="1"/>
  <c r="L14" i="1" s="1"/>
  <c r="J10" i="1"/>
  <c r="L10" i="1" s="1"/>
  <c r="J16" i="1"/>
  <c r="L16" i="1" s="1"/>
  <c r="J20" i="1"/>
  <c r="L20" i="1" s="1"/>
  <c r="J19" i="1"/>
  <c r="L19" i="1" s="1"/>
  <c r="J21" i="1"/>
  <c r="L21" i="1" s="1"/>
  <c r="J18" i="1"/>
  <c r="L18" i="1" s="1"/>
  <c r="J17" i="1"/>
  <c r="L17" i="1" s="1"/>
  <c r="J26" i="1"/>
  <c r="L26" i="1" s="1"/>
  <c r="J28" i="1"/>
  <c r="L28" i="1" s="1"/>
  <c r="J30" i="1"/>
  <c r="L30" i="1" s="1"/>
  <c r="J31" i="1"/>
  <c r="L31" i="1" s="1"/>
  <c r="J22" i="1"/>
  <c r="L22" i="1" s="1"/>
  <c r="J23" i="1"/>
  <c r="L23" i="1" s="1"/>
  <c r="J29" i="1"/>
  <c r="L29" i="1" s="1"/>
  <c r="J27" i="1"/>
  <c r="L27" i="1" s="1"/>
  <c r="J25" i="1"/>
  <c r="L25" i="1" s="1"/>
  <c r="J24" i="1"/>
  <c r="L24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9" i="1"/>
  <c r="L39" i="1" s="1"/>
  <c r="J42" i="1"/>
  <c r="L42" i="1" s="1"/>
  <c r="J43" i="1"/>
  <c r="L43" i="1" s="1"/>
  <c r="J38" i="1"/>
  <c r="L38" i="1" s="1"/>
  <c r="J11" i="1"/>
  <c r="L11" i="1" s="1"/>
</calcChain>
</file>

<file path=xl/sharedStrings.xml><?xml version="1.0" encoding="utf-8"?>
<sst xmlns="http://schemas.openxmlformats.org/spreadsheetml/2006/main" count="166" uniqueCount="38">
  <si>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</si>
  <si>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</si>
  <si>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</si>
  <si>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</si>
  <si>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</si>
  <si>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</si>
  <si>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</si>
  <si>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</si>
  <si>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</si>
  <si>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</si>
  <si>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</si>
  <si>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</si>
  <si>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Место проведения: МБОУ "СОШ № 2" г. Чебоксары</t>
  </si>
  <si>
    <t>Николаева Ксения Сергеевна</t>
  </si>
  <si>
    <t>Зубков Николай Алексеевич</t>
  </si>
  <si>
    <t>Вакуева Дарья Павловна</t>
  </si>
  <si>
    <t>Большакова Наталья Геннадьевна</t>
  </si>
  <si>
    <t>Владимиров Олег Денисович</t>
  </si>
  <si>
    <t>Матросов Иван Алексеевич</t>
  </si>
  <si>
    <t>Федотова Мария Александровна</t>
  </si>
  <si>
    <t>Председатель жюри: Большакова Н.Г.</t>
  </si>
  <si>
    <t>Задание 1 (теория)</t>
  </si>
  <si>
    <t>Задание 2 (практика)</t>
  </si>
  <si>
    <t>г.Чебоксары</t>
  </si>
  <si>
    <t>победитель</t>
  </si>
  <si>
    <t>участник</t>
  </si>
  <si>
    <t>призер</t>
  </si>
  <si>
    <t xml:space="preserve">призёр </t>
  </si>
  <si>
    <t>Председатель жюри:                                Большакова Наталья Геннадьевна</t>
  </si>
  <si>
    <t>Члены жюри                                            Воскобойник Светлана Яковлевна</t>
  </si>
  <si>
    <t>МБОУ "СОШ № 2" г. Чебоксары</t>
  </si>
  <si>
    <t>Члены жюри: Воскобойник С.Я. , Воскобойник А.А., Галкина Е.А., Ямалиев Д.И. -  учителя физической культуры</t>
  </si>
  <si>
    <t>Протокол школьного этапа этапа всероссийской олимпиады школьников по ОБЖ в 2023-2024 уч.г., 5-11 классы</t>
  </si>
  <si>
    <t>Количество участников: 34</t>
  </si>
  <si>
    <t>Дата проведения: 29.09.2023</t>
  </si>
  <si>
    <t xml:space="preserve">                                                                     Воскобойник Александр Алексеевич</t>
  </si>
  <si>
    <t xml:space="preserve">                                                              Галкина Евгения Александровна </t>
  </si>
  <si>
    <t xml:space="preserve">                                                     Ямалиев Денис Ильнурович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</si>
</sst>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6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Alignment="1">
      <alignment horizontal="left" wrapText="1"/>
    </xf>
    <xf numFmtId="0" fontId="22" fillId="0" borderId="0" xfId="0" applyFont="1"/>
    <xf numFmtId="0" fontId="23" fillId="0" borderId="0" xfId="1" applyFont="1"/>
    <xf numFmtId="0" fontId="23" fillId="0" borderId="0" xfId="1" applyFont="1" applyAlignment="1">
      <alignment horizontal="center"/>
    </xf>
    <xf numFmtId="0" fontId="22" fillId="0" borderId="0" xfId="0" applyFont="1" applyBorder="1"/>
    <xf numFmtId="0" fontId="22" fillId="0" borderId="0" xfId="0" applyFont="1" applyAlignment="1">
      <alignment vertical="center"/>
    </xf>
    <xf numFmtId="0" fontId="24" fillId="0" borderId="18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center" vertical="top" wrapText="1"/>
    </xf>
    <xf numFmtId="0" fontId="24" fillId="0" borderId="11" xfId="1" applyFont="1" applyFill="1" applyBorder="1" applyAlignment="1">
      <alignment horizontal="center" vertical="top" wrapText="1"/>
    </xf>
    <xf numFmtId="0" fontId="24" fillId="0" borderId="11" xfId="1" applyFont="1" applyFill="1" applyBorder="1" applyAlignment="1">
      <alignment horizontal="center" vertical="top" textRotation="90" wrapText="1"/>
    </xf>
    <xf numFmtId="0" fontId="24" fillId="0" borderId="19" xfId="1" applyFont="1" applyBorder="1" applyAlignment="1">
      <alignment horizontal="center" vertical="top" wrapText="1"/>
    </xf>
    <xf numFmtId="0" fontId="24" fillId="0" borderId="16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4" fillId="0" borderId="10" xfId="1" applyFont="1" applyBorder="1" applyAlignment="1">
      <alignment horizontal="left" vertical="center" wrapText="1"/>
    </xf>
    <xf numFmtId="0" fontId="24" fillId="0" borderId="10" xfId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" fontId="24" fillId="0" borderId="10" xfId="1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4" fillId="0" borderId="22" xfId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 wrapText="1"/>
    </xf>
    <xf numFmtId="0" fontId="24" fillId="0" borderId="13" xfId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1" fontId="24" fillId="0" borderId="13" xfId="1" applyNumberFormat="1" applyFont="1" applyBorder="1" applyAlignment="1">
      <alignment horizontal="center" vertical="center" wrapText="1"/>
    </xf>
    <xf numFmtId="0" fontId="24" fillId="0" borderId="18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4" fillId="0" borderId="11" xfId="1" applyFont="1" applyBorder="1" applyAlignment="1">
      <alignment horizontal="left" vertical="center" wrapText="1"/>
    </xf>
    <xf numFmtId="1" fontId="24" fillId="0" borderId="11" xfId="1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/>
    </xf>
    <xf numFmtId="0" fontId="24" fillId="0" borderId="17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4" fillId="0" borderId="12" xfId="1" applyFont="1" applyBorder="1" applyAlignment="1">
      <alignment horizontal="left" vertical="center" wrapText="1"/>
    </xf>
    <xf numFmtId="1" fontId="24" fillId="0" borderId="12" xfId="1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10" xfId="0" applyFont="1" applyBorder="1"/>
    <xf numFmtId="0" fontId="24" fillId="0" borderId="10" xfId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4" fillId="0" borderId="14" xfId="1" applyFont="1" applyBorder="1" applyAlignment="1">
      <alignment horizontal="left" vertical="center" wrapText="1"/>
    </xf>
    <xf numFmtId="1" fontId="24" fillId="0" borderId="14" xfId="1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1" fillId="0" borderId="13" xfId="0" applyFont="1" applyBorder="1"/>
    <xf numFmtId="0" fontId="21" fillId="0" borderId="23" xfId="0" applyFont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21" fillId="0" borderId="11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/>
    <xf numFmtId="0" fontId="24" fillId="0" borderId="24" xfId="1" applyFont="1" applyBorder="1" applyAlignment="1">
      <alignment horizontal="center" vertical="center" wrapText="1"/>
    </xf>
    <xf numFmtId="0" fontId="21" fillId="0" borderId="14" xfId="0" applyFont="1" applyBorder="1"/>
    <xf numFmtId="0" fontId="24" fillId="0" borderId="14" xfId="1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0" applyFont="1" applyAlignment="1">
      <alignment horizontal="center"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topLeftCell="A25" workbookViewId="0">
      <selection activeCell="D58" sqref="D58"/>
    </sheetView>
  </sheetViews>
  <sheetFormatPr defaultRowHeight="15" x14ac:dyDescent="0.25"/>
  <cols>
    <col min="1" max="1" width="5.6640625" style="3" customWidth="1"/>
    <col min="2" max="2" width="6.83203125" style="3" customWidth="1"/>
    <col min="3" max="3" width="42" style="3" customWidth="1"/>
    <col min="4" max="4" width="22.33203125" style="3" customWidth="1"/>
    <col min="5" max="5" width="39.83203125" style="3" customWidth="1"/>
    <col min="6" max="6" width="8.33203125" style="3" customWidth="1"/>
    <col min="7" max="7" width="42.83203125" style="3" customWidth="1"/>
    <col min="8" max="11" width="13.1640625" style="3" customWidth="1"/>
    <col min="12" max="12" width="13.33203125" style="3" customWidth="1"/>
    <col min="13" max="13" width="17.33203125" style="3" customWidth="1"/>
    <col min="14" max="16384" width="9.33203125" style="3"/>
  </cols>
  <sheetData>
    <row r="1" spans="1:13" x14ac:dyDescent="0.2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63" t="s">
        <v>33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x14ac:dyDescent="0.25">
      <c r="A4" s="63" t="s">
        <v>34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x14ac:dyDescent="0.25">
      <c r="A5" s="64" t="s">
        <v>12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x14ac:dyDescent="0.25">
      <c r="A6" s="61" t="s">
        <v>20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x14ac:dyDescent="0.25">
      <c r="A7" s="61" t="s">
        <v>31</v>
      </c>
      <c r="B7" s="61"/>
      <c r="C7" s="61"/>
      <c r="D7" s="61"/>
      <c r="E7" s="61"/>
      <c r="F7" s="61"/>
      <c r="G7" s="61"/>
      <c r="H7" s="61"/>
      <c r="I7" s="61"/>
      <c r="J7" s="2"/>
      <c r="K7" s="2"/>
      <c r="L7" s="2"/>
      <c r="M7" s="2"/>
    </row>
    <row r="8" spans="1:13" ht="15.75" thickBot="1" x14ac:dyDescent="0.3">
      <c r="A8" s="4"/>
      <c r="B8" s="4"/>
      <c r="C8" s="4"/>
      <c r="D8" s="5"/>
      <c r="E8" s="4"/>
      <c r="F8" s="4"/>
      <c r="G8" s="4"/>
      <c r="H8" s="4"/>
      <c r="I8" s="4"/>
      <c r="J8" s="4"/>
      <c r="K8" s="4"/>
      <c r="L8" s="4"/>
      <c r="M8" s="4"/>
    </row>
    <row r="9" spans="1:13" ht="84" customHeight="1" x14ac:dyDescent="0.25">
      <c r="A9" s="8" t="s">
        <v>0</v>
      </c>
      <c r="B9" s="9" t="s">
        <v>1</v>
      </c>
      <c r="C9" s="10" t="s">
        <v>2</v>
      </c>
      <c r="D9" s="10" t="s">
        <v>9</v>
      </c>
      <c r="E9" s="10" t="s">
        <v>3</v>
      </c>
      <c r="F9" s="10" t="s">
        <v>11</v>
      </c>
      <c r="G9" s="10" t="s">
        <v>4</v>
      </c>
      <c r="H9" s="11" t="s">
        <v>21</v>
      </c>
      <c r="I9" s="11" t="s">
        <v>22</v>
      </c>
      <c r="J9" s="11" t="s">
        <v>5</v>
      </c>
      <c r="K9" s="11" t="s">
        <v>6</v>
      </c>
      <c r="L9" s="10" t="s">
        <v>7</v>
      </c>
      <c r="M9" s="12" t="s">
        <v>8</v>
      </c>
    </row>
    <row r="10" spans="1:13" ht="16.5" customHeight="1" x14ac:dyDescent="0.25">
      <c r="A10" s="13">
        <v>1</v>
      </c>
      <c r="B10" s="14">
        <v>19</v>
      </c>
      <c r="C10" s="15" t="s">
        <v>15</v>
      </c>
      <c r="D10" s="16" t="s">
        <v>10</v>
      </c>
      <c r="E10" s="16" t="s">
        <v>30</v>
      </c>
      <c r="F10" s="17">
        <v>7</v>
      </c>
      <c r="G10" s="16" t="s">
        <v>16</v>
      </c>
      <c r="H10" s="18">
        <v>101</v>
      </c>
      <c r="I10" s="18">
        <v>110</v>
      </c>
      <c r="J10" s="19">
        <f t="shared" ref="J10:J21" si="0">H10+I10</f>
        <v>211</v>
      </c>
      <c r="K10" s="19">
        <v>300</v>
      </c>
      <c r="L10" s="19">
        <f t="shared" ref="L10:L21" si="1">J10*100/K10</f>
        <v>70.333333333333329</v>
      </c>
      <c r="M10" s="20" t="s">
        <v>26</v>
      </c>
    </row>
    <row r="11" spans="1:13" ht="16.5" customHeight="1" x14ac:dyDescent="0.25">
      <c r="A11" s="13">
        <v>2</v>
      </c>
      <c r="B11" s="18">
        <v>17</v>
      </c>
      <c r="C11" s="15"/>
      <c r="D11" s="16" t="s">
        <v>10</v>
      </c>
      <c r="E11" s="16" t="s">
        <v>30</v>
      </c>
      <c r="F11" s="17">
        <v>7</v>
      </c>
      <c r="G11" s="16" t="s">
        <v>16</v>
      </c>
      <c r="H11" s="14">
        <v>18</v>
      </c>
      <c r="I11" s="14">
        <v>95</v>
      </c>
      <c r="J11" s="19">
        <f t="shared" si="0"/>
        <v>113</v>
      </c>
      <c r="K11" s="19">
        <v>300</v>
      </c>
      <c r="L11" s="19">
        <f t="shared" si="1"/>
        <v>37.666666666666664</v>
      </c>
      <c r="M11" s="20" t="s">
        <v>25</v>
      </c>
    </row>
    <row r="12" spans="1:13" ht="16.5" customHeight="1" x14ac:dyDescent="0.25">
      <c r="A12" s="13">
        <v>3</v>
      </c>
      <c r="B12" s="14">
        <v>99</v>
      </c>
      <c r="C12" s="15"/>
      <c r="D12" s="16" t="s">
        <v>10</v>
      </c>
      <c r="E12" s="16" t="s">
        <v>30</v>
      </c>
      <c r="F12" s="17">
        <v>7</v>
      </c>
      <c r="G12" s="16" t="s">
        <v>16</v>
      </c>
      <c r="H12" s="14">
        <v>32</v>
      </c>
      <c r="I12" s="14">
        <v>75</v>
      </c>
      <c r="J12" s="19">
        <f t="shared" si="0"/>
        <v>107</v>
      </c>
      <c r="K12" s="19">
        <v>300</v>
      </c>
      <c r="L12" s="19">
        <f t="shared" si="1"/>
        <v>35.666666666666664</v>
      </c>
      <c r="M12" s="20" t="s">
        <v>25</v>
      </c>
    </row>
    <row r="13" spans="1:13" ht="16.5" customHeight="1" x14ac:dyDescent="0.25">
      <c r="A13" s="13">
        <v>4</v>
      </c>
      <c r="B13" s="21">
        <v>95</v>
      </c>
      <c r="C13" s="15"/>
      <c r="D13" s="16" t="s">
        <v>10</v>
      </c>
      <c r="E13" s="16" t="s">
        <v>30</v>
      </c>
      <c r="F13" s="17">
        <v>7</v>
      </c>
      <c r="G13" s="16" t="s">
        <v>16</v>
      </c>
      <c r="H13" s="14">
        <v>32</v>
      </c>
      <c r="I13" s="14">
        <v>73</v>
      </c>
      <c r="J13" s="19">
        <f t="shared" si="0"/>
        <v>105</v>
      </c>
      <c r="K13" s="19">
        <v>300</v>
      </c>
      <c r="L13" s="19">
        <f t="shared" si="1"/>
        <v>35</v>
      </c>
      <c r="M13" s="20" t="s">
        <v>25</v>
      </c>
    </row>
    <row r="14" spans="1:13" ht="16.5" customHeight="1" x14ac:dyDescent="0.25">
      <c r="A14" s="13">
        <v>5</v>
      </c>
      <c r="B14" s="14">
        <v>93</v>
      </c>
      <c r="C14" s="15"/>
      <c r="D14" s="16" t="s">
        <v>10</v>
      </c>
      <c r="E14" s="16" t="s">
        <v>30</v>
      </c>
      <c r="F14" s="17">
        <v>7</v>
      </c>
      <c r="G14" s="16" t="s">
        <v>16</v>
      </c>
      <c r="H14" s="18">
        <v>20</v>
      </c>
      <c r="I14" s="18">
        <v>75</v>
      </c>
      <c r="J14" s="19">
        <f t="shared" si="0"/>
        <v>95</v>
      </c>
      <c r="K14" s="19">
        <v>300</v>
      </c>
      <c r="L14" s="19">
        <f t="shared" si="1"/>
        <v>31.666666666666668</v>
      </c>
      <c r="M14" s="20" t="s">
        <v>25</v>
      </c>
    </row>
    <row r="15" spans="1:13" ht="16.5" customHeight="1" x14ac:dyDescent="0.25">
      <c r="A15" s="13">
        <v>6</v>
      </c>
      <c r="B15" s="14">
        <v>100</v>
      </c>
      <c r="C15" s="15"/>
      <c r="D15" s="16" t="s">
        <v>10</v>
      </c>
      <c r="E15" s="16" t="s">
        <v>30</v>
      </c>
      <c r="F15" s="17">
        <v>7</v>
      </c>
      <c r="G15" s="16" t="s">
        <v>16</v>
      </c>
      <c r="H15" s="14">
        <v>18</v>
      </c>
      <c r="I15" s="14">
        <v>70</v>
      </c>
      <c r="J15" s="19">
        <f t="shared" si="0"/>
        <v>88</v>
      </c>
      <c r="K15" s="19">
        <v>300</v>
      </c>
      <c r="L15" s="19">
        <f t="shared" si="1"/>
        <v>29.333333333333332</v>
      </c>
      <c r="M15" s="20" t="s">
        <v>25</v>
      </c>
    </row>
    <row r="16" spans="1:13" ht="16.5" customHeight="1" thickBot="1" x14ac:dyDescent="0.3">
      <c r="A16" s="22">
        <v>7</v>
      </c>
      <c r="B16" s="23">
        <v>28</v>
      </c>
      <c r="C16" s="24"/>
      <c r="D16" s="25" t="s">
        <v>10</v>
      </c>
      <c r="E16" s="16" t="s">
        <v>30</v>
      </c>
      <c r="F16" s="26">
        <v>7</v>
      </c>
      <c r="G16" s="25" t="s">
        <v>16</v>
      </c>
      <c r="H16" s="27">
        <v>18</v>
      </c>
      <c r="I16" s="27">
        <v>70</v>
      </c>
      <c r="J16" s="28">
        <f t="shared" si="0"/>
        <v>88</v>
      </c>
      <c r="K16" s="28">
        <v>300</v>
      </c>
      <c r="L16" s="28">
        <f t="shared" si="1"/>
        <v>29.333333333333332</v>
      </c>
      <c r="M16" s="20" t="s">
        <v>25</v>
      </c>
    </row>
    <row r="17" spans="1:13" ht="16.5" customHeight="1" x14ac:dyDescent="0.25">
      <c r="A17" s="29">
        <v>8</v>
      </c>
      <c r="B17" s="30">
        <v>30</v>
      </c>
      <c r="C17" s="31" t="s">
        <v>18</v>
      </c>
      <c r="D17" s="32" t="s">
        <v>10</v>
      </c>
      <c r="E17" s="32" t="s">
        <v>30</v>
      </c>
      <c r="F17" s="30">
        <v>8</v>
      </c>
      <c r="G17" s="32" t="s">
        <v>16</v>
      </c>
      <c r="H17" s="30">
        <v>115</v>
      </c>
      <c r="I17" s="30">
        <v>120</v>
      </c>
      <c r="J17" s="33">
        <f t="shared" si="0"/>
        <v>235</v>
      </c>
      <c r="K17" s="33">
        <v>300</v>
      </c>
      <c r="L17" s="33">
        <f t="shared" si="1"/>
        <v>78.333333333333329</v>
      </c>
      <c r="M17" s="34" t="s">
        <v>24</v>
      </c>
    </row>
    <row r="18" spans="1:13" ht="16.5" customHeight="1" x14ac:dyDescent="0.25">
      <c r="A18" s="13">
        <v>9</v>
      </c>
      <c r="B18" s="18">
        <v>15</v>
      </c>
      <c r="C18" s="35"/>
      <c r="D18" s="16" t="s">
        <v>10</v>
      </c>
      <c r="E18" s="16" t="s">
        <v>30</v>
      </c>
      <c r="F18" s="18">
        <v>8</v>
      </c>
      <c r="G18" s="16" t="s">
        <v>16</v>
      </c>
      <c r="H18" s="18">
        <v>52</v>
      </c>
      <c r="I18" s="18">
        <v>79</v>
      </c>
      <c r="J18" s="19">
        <f t="shared" si="0"/>
        <v>131</v>
      </c>
      <c r="K18" s="19">
        <v>300</v>
      </c>
      <c r="L18" s="19">
        <f t="shared" si="1"/>
        <v>43.666666666666664</v>
      </c>
      <c r="M18" s="20" t="s">
        <v>25</v>
      </c>
    </row>
    <row r="19" spans="1:13" ht="16.5" customHeight="1" x14ac:dyDescent="0.25">
      <c r="A19" s="13">
        <v>10</v>
      </c>
      <c r="B19" s="14">
        <v>22</v>
      </c>
      <c r="C19" s="16"/>
      <c r="D19" s="16" t="s">
        <v>10</v>
      </c>
      <c r="E19" s="16" t="s">
        <v>30</v>
      </c>
      <c r="F19" s="14">
        <v>8</v>
      </c>
      <c r="G19" s="16" t="s">
        <v>16</v>
      </c>
      <c r="H19" s="14">
        <v>120</v>
      </c>
      <c r="I19" s="14">
        <v>8</v>
      </c>
      <c r="J19" s="19">
        <f t="shared" si="0"/>
        <v>128</v>
      </c>
      <c r="K19" s="19">
        <v>300</v>
      </c>
      <c r="L19" s="19">
        <f t="shared" si="1"/>
        <v>42.666666666666664</v>
      </c>
      <c r="M19" s="20" t="s">
        <v>25</v>
      </c>
    </row>
    <row r="20" spans="1:13" ht="16.5" customHeight="1" x14ac:dyDescent="0.25">
      <c r="A20" s="13">
        <v>11</v>
      </c>
      <c r="B20" s="18">
        <v>41</v>
      </c>
      <c r="C20" s="36"/>
      <c r="D20" s="16" t="s">
        <v>10</v>
      </c>
      <c r="E20" s="16" t="s">
        <v>30</v>
      </c>
      <c r="F20" s="18">
        <v>8</v>
      </c>
      <c r="G20" s="16" t="s">
        <v>16</v>
      </c>
      <c r="H20" s="18">
        <v>110</v>
      </c>
      <c r="I20" s="18">
        <v>0</v>
      </c>
      <c r="J20" s="19">
        <f t="shared" si="0"/>
        <v>110</v>
      </c>
      <c r="K20" s="19">
        <v>300</v>
      </c>
      <c r="L20" s="19">
        <f t="shared" si="1"/>
        <v>36.666666666666664</v>
      </c>
      <c r="M20" s="20" t="s">
        <v>25</v>
      </c>
    </row>
    <row r="21" spans="1:13" ht="16.5" customHeight="1" thickBot="1" x14ac:dyDescent="0.3">
      <c r="A21" s="37">
        <v>12</v>
      </c>
      <c r="B21" s="38">
        <v>10</v>
      </c>
      <c r="C21" s="39"/>
      <c r="D21" s="40" t="s">
        <v>10</v>
      </c>
      <c r="E21" s="40" t="s">
        <v>30</v>
      </c>
      <c r="F21" s="38">
        <v>8</v>
      </c>
      <c r="G21" s="40" t="s">
        <v>16</v>
      </c>
      <c r="H21" s="38">
        <v>101</v>
      </c>
      <c r="I21" s="38">
        <v>0</v>
      </c>
      <c r="J21" s="41">
        <f t="shared" si="0"/>
        <v>101</v>
      </c>
      <c r="K21" s="41">
        <v>300</v>
      </c>
      <c r="L21" s="41">
        <f t="shared" si="1"/>
        <v>33.666666666666664</v>
      </c>
      <c r="M21" s="42" t="s">
        <v>25</v>
      </c>
    </row>
    <row r="22" spans="1:13" ht="16.5" customHeight="1" x14ac:dyDescent="0.25">
      <c r="A22" s="13">
        <v>13</v>
      </c>
      <c r="B22" s="14">
        <v>36</v>
      </c>
      <c r="C22" s="43" t="s">
        <v>14</v>
      </c>
      <c r="D22" s="16" t="s">
        <v>10</v>
      </c>
      <c r="E22" s="47" t="s">
        <v>30</v>
      </c>
      <c r="F22" s="14">
        <v>9</v>
      </c>
      <c r="G22" s="16" t="s">
        <v>16</v>
      </c>
      <c r="H22" s="14">
        <v>120</v>
      </c>
      <c r="I22" s="14">
        <v>135</v>
      </c>
      <c r="J22" s="19">
        <f t="shared" ref="J22:J31" si="2">H22+I22</f>
        <v>255</v>
      </c>
      <c r="K22" s="19">
        <v>300</v>
      </c>
      <c r="L22" s="19">
        <f t="shared" ref="L22:L31" si="3">J22*100/K22</f>
        <v>85</v>
      </c>
      <c r="M22" s="20" t="s">
        <v>24</v>
      </c>
    </row>
    <row r="23" spans="1:13" ht="16.5" customHeight="1" x14ac:dyDescent="0.25">
      <c r="A23" s="13">
        <v>14</v>
      </c>
      <c r="B23" s="14">
        <v>8</v>
      </c>
      <c r="C23" s="43" t="s">
        <v>17</v>
      </c>
      <c r="D23" s="16" t="s">
        <v>10</v>
      </c>
      <c r="E23" s="16" t="s">
        <v>30</v>
      </c>
      <c r="F23" s="14">
        <v>9</v>
      </c>
      <c r="G23" s="16" t="s">
        <v>16</v>
      </c>
      <c r="H23" s="14">
        <v>115</v>
      </c>
      <c r="I23" s="14">
        <v>135</v>
      </c>
      <c r="J23" s="19">
        <f t="shared" si="2"/>
        <v>250</v>
      </c>
      <c r="K23" s="19">
        <v>300</v>
      </c>
      <c r="L23" s="19">
        <f t="shared" si="3"/>
        <v>83.333333333333329</v>
      </c>
      <c r="M23" s="20" t="s">
        <v>27</v>
      </c>
    </row>
    <row r="24" spans="1:13" ht="16.5" customHeight="1" x14ac:dyDescent="0.25">
      <c r="A24" s="13">
        <v>15</v>
      </c>
      <c r="B24" s="44">
        <v>96</v>
      </c>
      <c r="C24" s="43"/>
      <c r="D24" s="16" t="s">
        <v>10</v>
      </c>
      <c r="E24" s="16" t="s">
        <v>30</v>
      </c>
      <c r="F24" s="14">
        <v>9</v>
      </c>
      <c r="G24" s="16" t="s">
        <v>16</v>
      </c>
      <c r="H24" s="44">
        <v>101</v>
      </c>
      <c r="I24" s="44">
        <v>110</v>
      </c>
      <c r="J24" s="19">
        <f t="shared" si="2"/>
        <v>211</v>
      </c>
      <c r="K24" s="19">
        <v>300</v>
      </c>
      <c r="L24" s="19">
        <f t="shared" si="3"/>
        <v>70.333333333333329</v>
      </c>
      <c r="M24" s="20" t="s">
        <v>26</v>
      </c>
    </row>
    <row r="25" spans="1:13" ht="16.5" customHeight="1" x14ac:dyDescent="0.25">
      <c r="A25" s="13">
        <v>16</v>
      </c>
      <c r="B25" s="44">
        <v>91</v>
      </c>
      <c r="C25" s="43"/>
      <c r="D25" s="16" t="s">
        <v>10</v>
      </c>
      <c r="E25" s="16" t="s">
        <v>30</v>
      </c>
      <c r="F25" s="14">
        <v>9</v>
      </c>
      <c r="G25" s="16" t="s">
        <v>16</v>
      </c>
      <c r="H25" s="44">
        <v>75</v>
      </c>
      <c r="I25" s="44">
        <v>70</v>
      </c>
      <c r="J25" s="19">
        <f t="shared" si="2"/>
        <v>145</v>
      </c>
      <c r="K25" s="19">
        <v>300</v>
      </c>
      <c r="L25" s="19">
        <f t="shared" si="3"/>
        <v>48.333333333333336</v>
      </c>
      <c r="M25" s="20" t="s">
        <v>25</v>
      </c>
    </row>
    <row r="26" spans="1:13" ht="16.5" customHeight="1" x14ac:dyDescent="0.25">
      <c r="A26" s="13">
        <v>17</v>
      </c>
      <c r="B26" s="45">
        <v>521</v>
      </c>
      <c r="C26" s="46"/>
      <c r="D26" s="47" t="s">
        <v>10</v>
      </c>
      <c r="E26" s="16" t="s">
        <v>30</v>
      </c>
      <c r="F26" s="45">
        <v>9</v>
      </c>
      <c r="G26" s="47" t="s">
        <v>16</v>
      </c>
      <c r="H26" s="45">
        <v>110</v>
      </c>
      <c r="I26" s="45">
        <v>25</v>
      </c>
      <c r="J26" s="48">
        <f t="shared" si="2"/>
        <v>135</v>
      </c>
      <c r="K26" s="48">
        <v>300</v>
      </c>
      <c r="L26" s="48">
        <f t="shared" si="3"/>
        <v>45</v>
      </c>
      <c r="M26" s="49" t="s">
        <v>25</v>
      </c>
    </row>
    <row r="27" spans="1:13" ht="16.5" customHeight="1" x14ac:dyDescent="0.25">
      <c r="A27" s="13">
        <v>18</v>
      </c>
      <c r="B27" s="18">
        <v>26</v>
      </c>
      <c r="C27" s="43"/>
      <c r="D27" s="16" t="s">
        <v>10</v>
      </c>
      <c r="E27" s="16" t="s">
        <v>30</v>
      </c>
      <c r="F27" s="14">
        <v>9</v>
      </c>
      <c r="G27" s="16" t="s">
        <v>16</v>
      </c>
      <c r="H27" s="50">
        <v>49</v>
      </c>
      <c r="I27" s="50">
        <v>75</v>
      </c>
      <c r="J27" s="19">
        <f t="shared" si="2"/>
        <v>124</v>
      </c>
      <c r="K27" s="19">
        <v>300</v>
      </c>
      <c r="L27" s="19">
        <f t="shared" si="3"/>
        <v>41.333333333333336</v>
      </c>
      <c r="M27" s="20" t="s">
        <v>25</v>
      </c>
    </row>
    <row r="28" spans="1:13" ht="16.5" customHeight="1" x14ac:dyDescent="0.25">
      <c r="A28" s="13">
        <v>19</v>
      </c>
      <c r="B28" s="14">
        <v>514</v>
      </c>
      <c r="C28" s="16"/>
      <c r="D28" s="16" t="s">
        <v>10</v>
      </c>
      <c r="E28" s="16" t="s">
        <v>30</v>
      </c>
      <c r="F28" s="14">
        <v>9</v>
      </c>
      <c r="G28" s="16" t="s">
        <v>16</v>
      </c>
      <c r="H28" s="14">
        <v>123</v>
      </c>
      <c r="I28" s="14">
        <v>0</v>
      </c>
      <c r="J28" s="19">
        <f t="shared" si="2"/>
        <v>123</v>
      </c>
      <c r="K28" s="19">
        <v>300</v>
      </c>
      <c r="L28" s="19">
        <f t="shared" si="3"/>
        <v>41</v>
      </c>
      <c r="M28" s="20" t="s">
        <v>25</v>
      </c>
    </row>
    <row r="29" spans="1:13" ht="16.5" customHeight="1" x14ac:dyDescent="0.25">
      <c r="A29" s="13">
        <v>20</v>
      </c>
      <c r="B29" s="14">
        <v>27</v>
      </c>
      <c r="C29" s="43"/>
      <c r="D29" s="16" t="s">
        <v>10</v>
      </c>
      <c r="E29" s="16" t="s">
        <v>30</v>
      </c>
      <c r="F29" s="14">
        <v>9</v>
      </c>
      <c r="G29" s="16" t="s">
        <v>16</v>
      </c>
      <c r="H29" s="14">
        <v>75</v>
      </c>
      <c r="I29" s="14">
        <v>41</v>
      </c>
      <c r="J29" s="19">
        <f t="shared" si="2"/>
        <v>116</v>
      </c>
      <c r="K29" s="19">
        <v>300</v>
      </c>
      <c r="L29" s="19">
        <f t="shared" si="3"/>
        <v>38.666666666666664</v>
      </c>
      <c r="M29" s="20" t="s">
        <v>25</v>
      </c>
    </row>
    <row r="30" spans="1:13" ht="16.5" customHeight="1" x14ac:dyDescent="0.25">
      <c r="A30" s="13">
        <v>21</v>
      </c>
      <c r="B30" s="14">
        <v>513</v>
      </c>
      <c r="C30" s="16"/>
      <c r="D30" s="16" t="s">
        <v>10</v>
      </c>
      <c r="E30" s="16" t="s">
        <v>30</v>
      </c>
      <c r="F30" s="14">
        <v>9</v>
      </c>
      <c r="G30" s="16" t="s">
        <v>16</v>
      </c>
      <c r="H30" s="14">
        <v>38</v>
      </c>
      <c r="I30" s="14">
        <v>70</v>
      </c>
      <c r="J30" s="19">
        <f t="shared" si="2"/>
        <v>108</v>
      </c>
      <c r="K30" s="19">
        <v>300</v>
      </c>
      <c r="L30" s="19">
        <f t="shared" si="3"/>
        <v>36</v>
      </c>
      <c r="M30" s="20" t="s">
        <v>25</v>
      </c>
    </row>
    <row r="31" spans="1:13" ht="16.5" customHeight="1" thickBot="1" x14ac:dyDescent="0.3">
      <c r="A31" s="22">
        <v>22</v>
      </c>
      <c r="B31" s="23">
        <v>38</v>
      </c>
      <c r="C31" s="51"/>
      <c r="D31" s="25" t="s">
        <v>10</v>
      </c>
      <c r="E31" s="16" t="s">
        <v>30</v>
      </c>
      <c r="F31" s="23">
        <v>9</v>
      </c>
      <c r="G31" s="25" t="s">
        <v>16</v>
      </c>
      <c r="H31" s="23">
        <v>38</v>
      </c>
      <c r="I31" s="23">
        <v>25</v>
      </c>
      <c r="J31" s="28">
        <f t="shared" si="2"/>
        <v>63</v>
      </c>
      <c r="K31" s="28">
        <v>300</v>
      </c>
      <c r="L31" s="28">
        <f t="shared" si="3"/>
        <v>21</v>
      </c>
      <c r="M31" s="52" t="s">
        <v>25</v>
      </c>
    </row>
    <row r="32" spans="1:13" ht="16.5" customHeight="1" x14ac:dyDescent="0.25">
      <c r="A32" s="29">
        <v>23</v>
      </c>
      <c r="B32" s="53">
        <v>97</v>
      </c>
      <c r="C32" s="54"/>
      <c r="D32" s="32" t="s">
        <v>23</v>
      </c>
      <c r="E32" s="32" t="s">
        <v>30</v>
      </c>
      <c r="F32" s="30">
        <v>10</v>
      </c>
      <c r="G32" s="32" t="s">
        <v>16</v>
      </c>
      <c r="H32" s="53">
        <v>38</v>
      </c>
      <c r="I32" s="53">
        <v>41</v>
      </c>
      <c r="J32" s="33">
        <f t="shared" ref="J32:J37" si="4">H32+I32</f>
        <v>79</v>
      </c>
      <c r="K32" s="33">
        <v>300</v>
      </c>
      <c r="L32" s="33">
        <f t="shared" ref="L32:L37" si="5">J32*100/K32</f>
        <v>26.333333333333332</v>
      </c>
      <c r="M32" s="34" t="s">
        <v>25</v>
      </c>
    </row>
    <row r="33" spans="1:13" ht="16.5" customHeight="1" x14ac:dyDescent="0.25">
      <c r="A33" s="13">
        <v>24</v>
      </c>
      <c r="B33" s="18">
        <v>9</v>
      </c>
      <c r="C33" s="43"/>
      <c r="D33" s="16" t="s">
        <v>10</v>
      </c>
      <c r="E33" s="16" t="s">
        <v>30</v>
      </c>
      <c r="F33" s="14">
        <v>10</v>
      </c>
      <c r="G33" s="16" t="s">
        <v>16</v>
      </c>
      <c r="H33" s="14">
        <v>70</v>
      </c>
      <c r="I33" s="14">
        <v>75</v>
      </c>
      <c r="J33" s="19">
        <f t="shared" si="4"/>
        <v>145</v>
      </c>
      <c r="K33" s="19">
        <v>300</v>
      </c>
      <c r="L33" s="19">
        <f t="shared" si="5"/>
        <v>48.333333333333336</v>
      </c>
      <c r="M33" s="20" t="s">
        <v>25</v>
      </c>
    </row>
    <row r="34" spans="1:13" ht="16.5" customHeight="1" x14ac:dyDescent="0.25">
      <c r="A34" s="13">
        <v>25</v>
      </c>
      <c r="B34" s="18">
        <v>18</v>
      </c>
      <c r="C34" s="43"/>
      <c r="D34" s="16" t="s">
        <v>23</v>
      </c>
      <c r="E34" s="16" t="s">
        <v>30</v>
      </c>
      <c r="F34" s="14">
        <v>10</v>
      </c>
      <c r="G34" s="16" t="s">
        <v>16</v>
      </c>
      <c r="H34" s="14">
        <v>75</v>
      </c>
      <c r="I34" s="14">
        <v>41</v>
      </c>
      <c r="J34" s="19">
        <f t="shared" si="4"/>
        <v>116</v>
      </c>
      <c r="K34" s="19">
        <v>300</v>
      </c>
      <c r="L34" s="19">
        <f t="shared" si="5"/>
        <v>38.666666666666664</v>
      </c>
      <c r="M34" s="20" t="s">
        <v>25</v>
      </c>
    </row>
    <row r="35" spans="1:13" ht="16.5" customHeight="1" x14ac:dyDescent="0.25">
      <c r="A35" s="13">
        <v>26</v>
      </c>
      <c r="B35" s="18">
        <v>94</v>
      </c>
      <c r="C35" s="43"/>
      <c r="D35" s="16" t="s">
        <v>10</v>
      </c>
      <c r="E35" s="16" t="s">
        <v>30</v>
      </c>
      <c r="F35" s="14">
        <v>10</v>
      </c>
      <c r="G35" s="16" t="s">
        <v>16</v>
      </c>
      <c r="H35" s="14">
        <v>78</v>
      </c>
      <c r="I35" s="14">
        <v>25</v>
      </c>
      <c r="J35" s="19">
        <f t="shared" si="4"/>
        <v>103</v>
      </c>
      <c r="K35" s="19">
        <v>300</v>
      </c>
      <c r="L35" s="19">
        <f t="shared" si="5"/>
        <v>34.333333333333336</v>
      </c>
      <c r="M35" s="20" t="s">
        <v>25</v>
      </c>
    </row>
    <row r="36" spans="1:13" ht="16.5" customHeight="1" thickBot="1" x14ac:dyDescent="0.3">
      <c r="A36" s="37">
        <v>27</v>
      </c>
      <c r="B36" s="55">
        <v>98</v>
      </c>
      <c r="C36" s="56"/>
      <c r="D36" s="40" t="s">
        <v>10</v>
      </c>
      <c r="E36" s="40" t="s">
        <v>30</v>
      </c>
      <c r="F36" s="38">
        <v>10</v>
      </c>
      <c r="G36" s="40" t="s">
        <v>16</v>
      </c>
      <c r="H36" s="38">
        <v>25</v>
      </c>
      <c r="I36" s="38">
        <v>63</v>
      </c>
      <c r="J36" s="41">
        <f t="shared" si="4"/>
        <v>88</v>
      </c>
      <c r="K36" s="41">
        <v>300</v>
      </c>
      <c r="L36" s="41">
        <f t="shared" si="5"/>
        <v>29.333333333333332</v>
      </c>
      <c r="M36" s="42" t="s">
        <v>25</v>
      </c>
    </row>
    <row r="37" spans="1:13" ht="16.5" customHeight="1" x14ac:dyDescent="0.25">
      <c r="A37" s="57">
        <v>28</v>
      </c>
      <c r="B37" s="45">
        <v>2</v>
      </c>
      <c r="C37" s="58" t="s">
        <v>13</v>
      </c>
      <c r="D37" s="32" t="s">
        <v>10</v>
      </c>
      <c r="E37" s="32" t="s">
        <v>30</v>
      </c>
      <c r="F37" s="59">
        <v>11</v>
      </c>
      <c r="G37" s="47" t="s">
        <v>16</v>
      </c>
      <c r="H37" s="59">
        <v>120</v>
      </c>
      <c r="I37" s="59">
        <v>135</v>
      </c>
      <c r="J37" s="48">
        <f t="shared" si="4"/>
        <v>255</v>
      </c>
      <c r="K37" s="48">
        <v>300</v>
      </c>
      <c r="L37" s="48">
        <f t="shared" si="5"/>
        <v>85</v>
      </c>
      <c r="M37" s="49" t="s">
        <v>24</v>
      </c>
    </row>
    <row r="38" spans="1:13" ht="16.5" customHeight="1" x14ac:dyDescent="0.25">
      <c r="A38" s="13">
        <v>29</v>
      </c>
      <c r="B38" s="18">
        <v>20</v>
      </c>
      <c r="C38" s="43" t="s">
        <v>19</v>
      </c>
      <c r="D38" s="16" t="s">
        <v>10</v>
      </c>
      <c r="E38" s="16" t="s">
        <v>30</v>
      </c>
      <c r="F38" s="14">
        <v>11</v>
      </c>
      <c r="G38" s="16" t="s">
        <v>16</v>
      </c>
      <c r="H38" s="14">
        <v>115</v>
      </c>
      <c r="I38" s="14">
        <v>140</v>
      </c>
      <c r="J38" s="19">
        <f t="shared" ref="J38:J43" si="6">H38+I38</f>
        <v>255</v>
      </c>
      <c r="K38" s="19">
        <v>300</v>
      </c>
      <c r="L38" s="19">
        <f t="shared" ref="L38:L43" si="7">J38*100/K38</f>
        <v>85</v>
      </c>
      <c r="M38" s="20" t="s">
        <v>24</v>
      </c>
    </row>
    <row r="39" spans="1:13" ht="16.5" customHeight="1" x14ac:dyDescent="0.25">
      <c r="A39" s="13">
        <v>30</v>
      </c>
      <c r="B39" s="18">
        <v>92</v>
      </c>
      <c r="C39" s="43"/>
      <c r="D39" s="16" t="s">
        <v>10</v>
      </c>
      <c r="E39" s="16" t="s">
        <v>30</v>
      </c>
      <c r="F39" s="14">
        <v>11</v>
      </c>
      <c r="G39" s="16" t="s">
        <v>16</v>
      </c>
      <c r="H39" s="14">
        <v>49</v>
      </c>
      <c r="I39" s="14">
        <v>70</v>
      </c>
      <c r="J39" s="19">
        <f t="shared" si="6"/>
        <v>119</v>
      </c>
      <c r="K39" s="19">
        <v>300</v>
      </c>
      <c r="L39" s="19">
        <f t="shared" si="7"/>
        <v>39.666666666666664</v>
      </c>
      <c r="M39" s="20" t="s">
        <v>25</v>
      </c>
    </row>
    <row r="40" spans="1:13" ht="16.5" customHeight="1" x14ac:dyDescent="0.25">
      <c r="A40" s="13">
        <v>31</v>
      </c>
      <c r="B40" s="18">
        <v>96</v>
      </c>
      <c r="C40" s="43"/>
      <c r="D40" s="16" t="s">
        <v>10</v>
      </c>
      <c r="E40" s="16" t="s">
        <v>30</v>
      </c>
      <c r="F40" s="14">
        <v>11</v>
      </c>
      <c r="G40" s="16" t="s">
        <v>16</v>
      </c>
      <c r="H40" s="14">
        <v>75</v>
      </c>
      <c r="I40" s="14">
        <v>25</v>
      </c>
      <c r="J40" s="19">
        <f t="shared" si="6"/>
        <v>100</v>
      </c>
      <c r="K40" s="19">
        <v>300</v>
      </c>
      <c r="L40" s="19">
        <f t="shared" si="7"/>
        <v>33.333333333333336</v>
      </c>
      <c r="M40" s="20" t="s">
        <v>25</v>
      </c>
    </row>
    <row r="41" spans="1:13" ht="16.5" customHeight="1" x14ac:dyDescent="0.25">
      <c r="A41" s="13">
        <v>32</v>
      </c>
      <c r="B41" s="18">
        <v>7</v>
      </c>
      <c r="C41" s="43"/>
      <c r="D41" s="16" t="s">
        <v>10</v>
      </c>
      <c r="E41" s="16" t="s">
        <v>30</v>
      </c>
      <c r="F41" s="14">
        <v>11</v>
      </c>
      <c r="G41" s="16" t="s">
        <v>16</v>
      </c>
      <c r="H41" s="14">
        <v>52</v>
      </c>
      <c r="I41" s="14">
        <v>40</v>
      </c>
      <c r="J41" s="19">
        <f t="shared" si="6"/>
        <v>92</v>
      </c>
      <c r="K41" s="19">
        <v>300</v>
      </c>
      <c r="L41" s="19">
        <f t="shared" si="7"/>
        <v>30.666666666666668</v>
      </c>
      <c r="M41" s="20" t="s">
        <v>25</v>
      </c>
    </row>
    <row r="42" spans="1:13" ht="16.5" customHeight="1" x14ac:dyDescent="0.25">
      <c r="A42" s="13">
        <v>33</v>
      </c>
      <c r="B42" s="18">
        <v>37</v>
      </c>
      <c r="C42" s="43"/>
      <c r="D42" s="16" t="s">
        <v>10</v>
      </c>
      <c r="E42" s="16" t="s">
        <v>30</v>
      </c>
      <c r="F42" s="14">
        <v>11</v>
      </c>
      <c r="G42" s="16" t="s">
        <v>16</v>
      </c>
      <c r="H42" s="14">
        <v>75</v>
      </c>
      <c r="I42" s="14">
        <v>41</v>
      </c>
      <c r="J42" s="19">
        <f t="shared" si="6"/>
        <v>116</v>
      </c>
      <c r="K42" s="19">
        <v>300</v>
      </c>
      <c r="L42" s="19">
        <f t="shared" si="7"/>
        <v>38.666666666666664</v>
      </c>
      <c r="M42" s="20" t="s">
        <v>25</v>
      </c>
    </row>
    <row r="43" spans="1:13" ht="16.5" customHeight="1" thickBot="1" x14ac:dyDescent="0.3">
      <c r="A43" s="37">
        <v>34</v>
      </c>
      <c r="B43" s="55">
        <v>6</v>
      </c>
      <c r="C43" s="56"/>
      <c r="D43" s="40" t="s">
        <v>10</v>
      </c>
      <c r="E43" s="40" t="s">
        <v>30</v>
      </c>
      <c r="F43" s="38">
        <v>11</v>
      </c>
      <c r="G43" s="40" t="s">
        <v>16</v>
      </c>
      <c r="H43" s="38">
        <v>78</v>
      </c>
      <c r="I43" s="38">
        <v>25</v>
      </c>
      <c r="J43" s="41">
        <f t="shared" si="6"/>
        <v>103</v>
      </c>
      <c r="K43" s="41">
        <v>300</v>
      </c>
      <c r="L43" s="41">
        <f t="shared" si="7"/>
        <v>34.333333333333336</v>
      </c>
      <c r="M43" s="42" t="s">
        <v>25</v>
      </c>
    </row>
    <row r="44" spans="1:13" ht="15.75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ht="15.7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"/>
      <c r="B46" s="6"/>
      <c r="C46" s="65" t="s">
        <v>28</v>
      </c>
      <c r="D46" s="65"/>
      <c r="E46" s="65"/>
      <c r="F46" s="6"/>
      <c r="G46" s="6"/>
      <c r="H46" s="6"/>
      <c r="I46" s="6"/>
      <c r="J46" s="6"/>
      <c r="K46" s="6"/>
      <c r="L46" s="6"/>
      <c r="M46" s="6"/>
    </row>
    <row r="47" spans="1:13" x14ac:dyDescent="0.25">
      <c r="A47" s="6"/>
      <c r="B47" s="6"/>
      <c r="C47" s="65" t="s">
        <v>29</v>
      </c>
      <c r="D47" s="65"/>
      <c r="E47" s="65"/>
      <c r="F47" s="6"/>
      <c r="G47" s="6"/>
      <c r="H47" s="6"/>
      <c r="I47" s="6"/>
      <c r="J47" s="6"/>
      <c r="K47" s="6"/>
      <c r="L47" s="6"/>
      <c r="M47" s="6"/>
    </row>
    <row r="48" spans="1:13" x14ac:dyDescent="0.25">
      <c r="A48" s="6"/>
      <c r="B48" s="6"/>
      <c r="C48" s="65" t="s">
        <v>35</v>
      </c>
      <c r="D48" s="65"/>
      <c r="E48" s="65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6"/>
      <c r="B49" s="6"/>
      <c r="C49" s="65" t="s">
        <v>36</v>
      </c>
      <c r="D49" s="65"/>
      <c r="E49" s="65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6"/>
      <c r="B50" s="6"/>
      <c r="C50" s="65" t="s">
        <v>37</v>
      </c>
      <c r="D50" s="65"/>
      <c r="E50" s="65"/>
      <c r="F50" s="6"/>
      <c r="G50" s="6"/>
      <c r="H50" s="6"/>
      <c r="I50" s="6"/>
      <c r="J50" s="6"/>
      <c r="K50" s="6"/>
      <c r="L50" s="6"/>
      <c r="M50" s="6"/>
    </row>
    <row r="51" spans="1:13" x14ac:dyDescent="0.25">
      <c r="A51" s="6"/>
      <c r="B51" s="6"/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5">
      <c r="A52" s="6"/>
      <c r="B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6"/>
      <c r="B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3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x14ac:dyDescent="0.25"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3" x14ac:dyDescent="0.25"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3" x14ac:dyDescent="0.25"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3" x14ac:dyDescent="0.25"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3" x14ac:dyDescent="0.25"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3" x14ac:dyDescent="0.25"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3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</row>
  </sheetData>
  <sortState ref="B42:M45">
    <sortCondition descending="1" ref="L42:L45"/>
  </sortState>
  <mergeCells count="11">
    <mergeCell ref="C46:E46"/>
    <mergeCell ref="C47:E47"/>
    <mergeCell ref="C50:E50"/>
    <mergeCell ref="C48:E48"/>
    <mergeCell ref="C49:E49"/>
    <mergeCell ref="A6:M6"/>
    <mergeCell ref="A7:I7"/>
    <mergeCell ref="A1:M1"/>
    <mergeCell ref="A3:M3"/>
    <mergeCell ref="A4:M4"/>
    <mergeCell ref="A5:M5"/>
  </mergeCells>
  <pageMargins left="1.5748031496062993" right="0" top="0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Созонова Алевтина Кронидовна</cp:lastModifiedBy>
  <cp:lastPrinted>2023-10-05T07:44:24Z</cp:lastPrinted>
  <dcterms:created xsi:type="dcterms:W3CDTF">2017-09-13T09:18:13Z</dcterms:created>
  <dcterms:modified xsi:type="dcterms:W3CDTF">2023-10-05T15:36:40Z</dcterms:modified>
</cp:coreProperties>
</file>