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715" windowHeight="4890" activeTab="6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класс'!$A$15:$Z$15</definedName>
    <definedName name="_xlnm._FilterDatabase" localSheetId="6" hidden="1">'11 класс'!$A$15:$Z$15</definedName>
    <definedName name="_xlnm._FilterDatabase" localSheetId="0" hidden="1">'5 класс'!$A$17:$T$17</definedName>
    <definedName name="_xlnm._FilterDatabase" localSheetId="1" hidden="1">'6 класс'!$A$16:$T$16</definedName>
    <definedName name="_xlnm._FilterDatabase" localSheetId="2" hidden="1">'7 класс'!$A$15:$T$15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/>
</workbook>
</file>

<file path=xl/calcChain.xml><?xml version="1.0" encoding="utf-8"?>
<calcChain xmlns="http://schemas.openxmlformats.org/spreadsheetml/2006/main">
  <c r="X16" i="4"/>
  <c r="X19"/>
  <c r="X21" i="5"/>
  <c r="X17" i="4"/>
  <c r="X18"/>
  <c r="X20"/>
  <c r="X22"/>
  <c r="X21"/>
  <c r="X17" i="5"/>
  <c r="X22"/>
  <c r="X19"/>
  <c r="X20"/>
  <c r="X18"/>
  <c r="X23"/>
  <c r="X16"/>
  <c r="R17" i="3"/>
  <c r="R18"/>
  <c r="R16"/>
  <c r="R17" i="6"/>
  <c r="R18"/>
  <c r="R19"/>
  <c r="R20"/>
  <c r="R21"/>
  <c r="R22"/>
  <c r="R23"/>
  <c r="R16"/>
  <c r="R17" i="7"/>
  <c r="R18"/>
  <c r="R19"/>
  <c r="R20"/>
  <c r="R16"/>
  <c r="R18" i="8"/>
  <c r="R19"/>
  <c r="R20"/>
  <c r="R21"/>
  <c r="R22"/>
  <c r="R23"/>
  <c r="R17"/>
  <c r="R19" i="9"/>
  <c r="R20"/>
  <c r="R21"/>
  <c r="R22"/>
  <c r="R23"/>
  <c r="R24"/>
  <c r="R25"/>
  <c r="R26"/>
  <c r="R27"/>
  <c r="R28"/>
  <c r="R29"/>
  <c r="R18"/>
</calcChain>
</file>

<file path=xl/sharedStrings.xml><?xml version="1.0" encoding="utf-8"?>
<sst xmlns="http://schemas.openxmlformats.org/spreadsheetml/2006/main" count="523" uniqueCount="109">
  <si>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</si>
  <si>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</si>
  <si>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</si>
  <si>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</si>
  <si>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</si>
  <si>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</si>
  <si>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</si>
  <si>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</si>
  <si>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</si>
  <si>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</si>
  <si>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</si>
  <si>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</si>
  <si>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</si>
  <si>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</si>
  <si>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</si>
  <si>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</si>
  <si>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</si>
  <si>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</si>
  <si>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школьного этапа всероссийской олимпиады школьников по истории в 2023-2024 учебном году, 8 класс</t>
  </si>
  <si>
    <t>8 учеников</t>
  </si>
  <si>
    <t>И-8-1</t>
  </si>
  <si>
    <t>И-8-2</t>
  </si>
  <si>
    <t>И-8-3</t>
  </si>
  <si>
    <t>И-8-4</t>
  </si>
  <si>
    <t>И-8-5</t>
  </si>
  <si>
    <t>И-8-6</t>
  </si>
  <si>
    <t>И-8-7</t>
  </si>
  <si>
    <t>И-8-8</t>
  </si>
  <si>
    <t>Янтиковский МО</t>
  </si>
  <si>
    <t>8А</t>
  </si>
  <si>
    <t>Федотова Ирина Геннадиевна</t>
  </si>
  <si>
    <t>МБОУ "Янтиковская СОШ имени Героя Советского Союза П.Х. Бухтулова"</t>
  </si>
  <si>
    <t>8Б</t>
  </si>
  <si>
    <t>И-5-1</t>
  </si>
  <si>
    <t>И-5-2</t>
  </si>
  <si>
    <t>И-5-3</t>
  </si>
  <si>
    <t>И-5-4</t>
  </si>
  <si>
    <t>И-5-5</t>
  </si>
  <si>
    <t>И-5-6</t>
  </si>
  <si>
    <t>И-5-7</t>
  </si>
  <si>
    <t>И-5-8</t>
  </si>
  <si>
    <t>И-5-9</t>
  </si>
  <si>
    <t>И-5-10</t>
  </si>
  <si>
    <t>И-5-11</t>
  </si>
  <si>
    <t>И-5-12</t>
  </si>
  <si>
    <t xml:space="preserve">12 учеников </t>
  </si>
  <si>
    <t>3 ученика</t>
  </si>
  <si>
    <t>школьного этапа всероссийской олимпиады школьников по  истории в 2023-2024 учебном году, 9 класс</t>
  </si>
  <si>
    <t>И-9-1</t>
  </si>
  <si>
    <t>И-9-2</t>
  </si>
  <si>
    <t>И-9-3</t>
  </si>
  <si>
    <t>9А</t>
  </si>
  <si>
    <t>Сорокина Марина Геннадьевна</t>
  </si>
  <si>
    <t>7А</t>
  </si>
  <si>
    <t>школьного этапа всероссийской олимпиады школьников по истории в 2023-2024 учебном году, 7 класс</t>
  </si>
  <si>
    <t>7В</t>
  </si>
  <si>
    <t>7Б</t>
  </si>
  <si>
    <t>И-7-1</t>
  </si>
  <si>
    <t>И-7-2</t>
  </si>
  <si>
    <t>И-7-3</t>
  </si>
  <si>
    <t>И-7-4</t>
  </si>
  <si>
    <t>И-7-5</t>
  </si>
  <si>
    <t xml:space="preserve">5 учеников </t>
  </si>
  <si>
    <t>школьного этапа всероссийской олимпиады школьников по истории в 2023-2024 учебном году, 5 класс</t>
  </si>
  <si>
    <t>И-6-1</t>
  </si>
  <si>
    <t>И-6-2</t>
  </si>
  <si>
    <t>И-6-3</t>
  </si>
  <si>
    <t>И-6-4</t>
  </si>
  <si>
    <t>И-6-5</t>
  </si>
  <si>
    <t>И-6-6</t>
  </si>
  <si>
    <t>И-6-7</t>
  </si>
  <si>
    <t>школьного этапа всероссийской олимпиады школьников по истории в 2023-2024 учебном году, 6 класс</t>
  </si>
  <si>
    <t>6Б</t>
  </si>
  <si>
    <t>Порфирьева И.В.</t>
  </si>
  <si>
    <t>6А</t>
  </si>
  <si>
    <t>6В</t>
  </si>
  <si>
    <t>7 учеников</t>
  </si>
  <si>
    <t>5А</t>
  </si>
  <si>
    <t>5Б</t>
  </si>
  <si>
    <t>5В</t>
  </si>
  <si>
    <t>9В</t>
  </si>
  <si>
    <t>9Б</t>
  </si>
  <si>
    <t>И-11-1</t>
  </si>
  <si>
    <t>И-11-2</t>
  </si>
  <si>
    <t>И-11-3</t>
  </si>
  <si>
    <t>И-11-4</t>
  </si>
  <si>
    <t>И-11-5</t>
  </si>
  <si>
    <t>И-11-6</t>
  </si>
  <si>
    <t>школьного этапа всероссийской олимпиады школьников по истории в 2023-2024 учебном году, 10 класс</t>
  </si>
  <si>
    <t>школьного этапа всероссийской олимпиады школьников по истории в 2023-2024 учебном году, 11 класс</t>
  </si>
  <si>
    <t>И-10-1</t>
  </si>
  <si>
    <t>И-10-2</t>
  </si>
  <si>
    <t>И-10-3</t>
  </si>
  <si>
    <t>И-10-4</t>
  </si>
  <si>
    <t>И-10-5</t>
  </si>
  <si>
    <t>И-10-6</t>
  </si>
  <si>
    <t>И-10-7</t>
  </si>
  <si>
    <t>10</t>
  </si>
  <si>
    <t>10А</t>
  </si>
  <si>
    <t>10Б</t>
  </si>
  <si>
    <t>И-10-8</t>
  </si>
  <si>
    <t>И-11-7</t>
  </si>
  <si>
    <t>призер</t>
  </si>
  <si>
    <t>участник</t>
  </si>
  <si>
    <t>победитель</t>
  </si>
  <si>
    <t>Порфирьева Ирина Витальевна</t>
  </si>
  <si>
    <t>Федотова Ирина Геннадьевна</t>
  </si>
  <si>
    <t>Павлова Елена Германовна</t>
  </si>
  <si>
    <t>Николаева Эльвира Владимировна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</si>
</sst>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2" fillId="0" borderId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/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3 4" xfId="7"/>
    <cellStyle name="Обычный 4" xfId="8"/>
    <cellStyle name="Обычный 4 2" xfId="9"/>
    <cellStyle name="Обычный 5" xfId="10"/>
    <cellStyle name="Обычный 6" xfId="11"/>
    <cellStyle name="Процентный 2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5"/>
  <sheetViews>
    <sheetView workbookViewId="0"/>
  </sheetViews>
  <sheetFormatPr defaultRowHeight="12.75"/>
  <cols>
    <col min="1" max="1" width="5.42578125" customWidth="1"/>
    <col min="4" max="4" width="17.42578125" customWidth="1"/>
    <col min="8" max="8" width="6.140625" customWidth="1"/>
    <col min="9" max="9" width="6.42578125" customWidth="1"/>
    <col min="10" max="10" width="6.140625" customWidth="1"/>
    <col min="11" max="11" width="5.85546875" customWidth="1"/>
    <col min="12" max="12" width="6.85546875" customWidth="1"/>
    <col min="13" max="13" width="6.140625" customWidth="1"/>
    <col min="14" max="14" width="6.28515625" customWidth="1"/>
    <col min="15" max="15" width="6.5703125" customWidth="1"/>
    <col min="16" max="16" width="6" customWidth="1"/>
    <col min="17" max="17" width="6.140625" customWidth="1"/>
    <col min="19" max="19" width="8.7109375" customWidth="1"/>
    <col min="20" max="20" width="13" customWidth="1"/>
  </cols>
  <sheetData>
    <row r="2" spans="1:21" ht="15.7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>
      <c r="A3" s="66" t="s">
        <v>63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>
      <c r="A4" s="67"/>
      <c r="B4" s="67"/>
      <c r="C4" s="1"/>
      <c r="D4" s="1"/>
      <c r="E4" s="1"/>
      <c r="F4" s="1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>
      <c r="A5" s="62" t="s">
        <v>2</v>
      </c>
      <c r="B5" s="62"/>
      <c r="C5" s="2" t="s">
        <v>45</v>
      </c>
      <c r="D5" s="2"/>
      <c r="E5" s="2"/>
      <c r="F5" s="2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2" t="s">
        <v>6</v>
      </c>
      <c r="B6" s="62"/>
      <c r="C6" s="63">
        <v>45194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>
      <c r="A7" s="62" t="s">
        <v>3</v>
      </c>
      <c r="B7" s="62"/>
      <c r="C7" s="64" t="s">
        <v>31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5.75">
      <c r="A8" s="3" t="s">
        <v>7</v>
      </c>
      <c r="B8" s="3"/>
      <c r="C8" s="47" t="s">
        <v>105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2.75" customHeight="1">
      <c r="A9" s="54" t="s">
        <v>5</v>
      </c>
      <c r="B9" s="54"/>
      <c r="C9" s="47" t="s">
        <v>106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"/>
    </row>
    <row r="10" spans="1:21" ht="15.75">
      <c r="A10" s="42"/>
      <c r="B10" s="42"/>
      <c r="C10" s="47" t="s">
        <v>52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5.75">
      <c r="A11" s="42"/>
      <c r="B11" s="42"/>
      <c r="C11" s="47" t="s">
        <v>107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42"/>
      <c r="B12" s="42"/>
      <c r="C12" s="47" t="s">
        <v>108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"/>
    </row>
    <row r="13" spans="1:21">
      <c r="A13" s="42"/>
      <c r="B13" s="42"/>
      <c r="C13" s="43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"/>
    </row>
    <row r="14" spans="1:21" ht="15.75">
      <c r="A14" s="55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6"/>
    </row>
    <row r="15" spans="1:21" ht="12.75" customHeight="1">
      <c r="A15" s="56" t="s">
        <v>0</v>
      </c>
      <c r="B15" s="56" t="s">
        <v>13</v>
      </c>
      <c r="C15" s="57" t="s">
        <v>8</v>
      </c>
      <c r="D15" s="57" t="s">
        <v>9</v>
      </c>
      <c r="E15" s="59" t="s">
        <v>15</v>
      </c>
      <c r="F15" s="59" t="s">
        <v>16</v>
      </c>
      <c r="G15" s="56" t="s">
        <v>12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"/>
    </row>
    <row r="16" spans="1:21" ht="51">
      <c r="A16" s="56"/>
      <c r="B16" s="56"/>
      <c r="C16" s="58"/>
      <c r="D16" s="58"/>
      <c r="E16" s="60"/>
      <c r="F16" s="60"/>
      <c r="G16" s="56"/>
      <c r="H16" s="12">
        <v>1</v>
      </c>
      <c r="I16" s="12">
        <v>2</v>
      </c>
      <c r="J16" s="12">
        <v>3</v>
      </c>
      <c r="K16" s="12">
        <v>4</v>
      </c>
      <c r="L16" s="12">
        <v>5</v>
      </c>
      <c r="M16" s="12">
        <v>6</v>
      </c>
      <c r="N16" s="12">
        <v>7</v>
      </c>
      <c r="O16" s="12">
        <v>8</v>
      </c>
      <c r="P16" s="12">
        <v>9</v>
      </c>
      <c r="Q16" s="12">
        <v>10</v>
      </c>
      <c r="R16" s="13" t="s">
        <v>1</v>
      </c>
      <c r="S16" s="13" t="s">
        <v>10</v>
      </c>
      <c r="T16" s="13" t="s">
        <v>11</v>
      </c>
      <c r="U16" s="6"/>
    </row>
    <row r="17" spans="1:21">
      <c r="A17" s="7"/>
      <c r="B17" s="7"/>
      <c r="C17" s="11"/>
      <c r="D17" s="11"/>
      <c r="E17" s="41"/>
      <c r="F17" s="41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3"/>
      <c r="T17" s="13"/>
      <c r="U17" s="6"/>
    </row>
    <row r="18" spans="1:21" ht="27.75" customHeight="1">
      <c r="A18" s="7">
        <v>1</v>
      </c>
      <c r="B18" s="7" t="s">
        <v>33</v>
      </c>
      <c r="C18" s="11" t="s">
        <v>28</v>
      </c>
      <c r="D18" s="11" t="s">
        <v>31</v>
      </c>
      <c r="E18" s="11" t="s">
        <v>77</v>
      </c>
      <c r="F18" s="11">
        <v>5</v>
      </c>
      <c r="G18" s="10" t="s">
        <v>30</v>
      </c>
      <c r="H18" s="39">
        <v>4</v>
      </c>
      <c r="I18" s="39">
        <v>4</v>
      </c>
      <c r="J18" s="39">
        <v>6</v>
      </c>
      <c r="K18" s="39">
        <v>2</v>
      </c>
      <c r="L18" s="39">
        <v>6</v>
      </c>
      <c r="M18" s="39">
        <v>1</v>
      </c>
      <c r="N18" s="39">
        <v>3</v>
      </c>
      <c r="O18" s="39">
        <v>1</v>
      </c>
      <c r="P18" s="39"/>
      <c r="Q18" s="39"/>
      <c r="R18" s="40">
        <f t="shared" ref="R18:R29" si="0">SUM(H18:Q18)</f>
        <v>27</v>
      </c>
      <c r="S18" s="13">
        <v>38</v>
      </c>
      <c r="T18" s="52" t="s">
        <v>104</v>
      </c>
      <c r="U18" s="6"/>
    </row>
    <row r="19" spans="1:21" ht="27.75" customHeight="1">
      <c r="A19" s="7">
        <v>2</v>
      </c>
      <c r="B19" s="15" t="s">
        <v>34</v>
      </c>
      <c r="C19" s="16" t="s">
        <v>28</v>
      </c>
      <c r="D19" s="16" t="s">
        <v>31</v>
      </c>
      <c r="E19" s="17" t="s">
        <v>78</v>
      </c>
      <c r="F19" s="17">
        <v>5</v>
      </c>
      <c r="G19" s="15" t="s">
        <v>30</v>
      </c>
      <c r="H19" s="18">
        <v>3</v>
      </c>
      <c r="I19" s="18">
        <v>4</v>
      </c>
      <c r="J19" s="18">
        <v>4</v>
      </c>
      <c r="K19" s="18">
        <v>2</v>
      </c>
      <c r="L19" s="18">
        <v>6</v>
      </c>
      <c r="M19" s="18">
        <v>1</v>
      </c>
      <c r="N19" s="18">
        <v>3</v>
      </c>
      <c r="O19" s="18">
        <v>1</v>
      </c>
      <c r="P19" s="18"/>
      <c r="Q19" s="18"/>
      <c r="R19" s="40">
        <f t="shared" si="0"/>
        <v>24</v>
      </c>
      <c r="S19" s="18">
        <v>38</v>
      </c>
      <c r="T19" s="45" t="s">
        <v>102</v>
      </c>
      <c r="U19" s="6"/>
    </row>
    <row r="20" spans="1:21" ht="29.25" customHeight="1">
      <c r="A20" s="7">
        <v>3</v>
      </c>
      <c r="B20" s="15" t="s">
        <v>35</v>
      </c>
      <c r="C20" s="16" t="s">
        <v>28</v>
      </c>
      <c r="D20" s="16" t="s">
        <v>31</v>
      </c>
      <c r="E20" s="17" t="s">
        <v>77</v>
      </c>
      <c r="F20" s="17">
        <v>5</v>
      </c>
      <c r="G20" s="15" t="s">
        <v>30</v>
      </c>
      <c r="H20" s="18">
        <v>2</v>
      </c>
      <c r="I20" s="18">
        <v>4</v>
      </c>
      <c r="J20" s="18">
        <v>4</v>
      </c>
      <c r="K20" s="18">
        <v>2</v>
      </c>
      <c r="L20" s="18">
        <v>6</v>
      </c>
      <c r="M20" s="18">
        <v>1</v>
      </c>
      <c r="N20" s="18">
        <v>3</v>
      </c>
      <c r="O20" s="18">
        <v>1</v>
      </c>
      <c r="P20" s="18"/>
      <c r="Q20" s="18"/>
      <c r="R20" s="40">
        <f t="shared" si="0"/>
        <v>23</v>
      </c>
      <c r="S20" s="18">
        <v>38</v>
      </c>
      <c r="T20" s="45" t="s">
        <v>102</v>
      </c>
      <c r="U20" s="6"/>
    </row>
    <row r="21" spans="1:21" ht="33.75" customHeight="1">
      <c r="A21" s="7">
        <v>4</v>
      </c>
      <c r="B21" s="15" t="s">
        <v>36</v>
      </c>
      <c r="C21" s="16" t="s">
        <v>28</v>
      </c>
      <c r="D21" s="16" t="s">
        <v>31</v>
      </c>
      <c r="E21" s="17" t="s">
        <v>77</v>
      </c>
      <c r="F21" s="17">
        <v>5</v>
      </c>
      <c r="G21" s="15" t="s">
        <v>30</v>
      </c>
      <c r="H21" s="18">
        <v>4</v>
      </c>
      <c r="I21" s="18">
        <v>4</v>
      </c>
      <c r="J21" s="18">
        <v>4</v>
      </c>
      <c r="K21" s="18">
        <v>2</v>
      </c>
      <c r="L21" s="18">
        <v>3</v>
      </c>
      <c r="M21" s="18">
        <v>1</v>
      </c>
      <c r="N21" s="18">
        <v>3</v>
      </c>
      <c r="O21" s="18">
        <v>1</v>
      </c>
      <c r="P21" s="18"/>
      <c r="Q21" s="18"/>
      <c r="R21" s="40">
        <f t="shared" si="0"/>
        <v>22</v>
      </c>
      <c r="S21" s="18">
        <v>38</v>
      </c>
      <c r="T21" s="22" t="s">
        <v>103</v>
      </c>
      <c r="U21" s="6"/>
    </row>
    <row r="22" spans="1:21" ht="26.25" customHeight="1">
      <c r="A22" s="7">
        <v>5</v>
      </c>
      <c r="B22" s="15" t="s">
        <v>37</v>
      </c>
      <c r="C22" s="16" t="s">
        <v>28</v>
      </c>
      <c r="D22" s="16" t="s">
        <v>31</v>
      </c>
      <c r="E22" s="17" t="s">
        <v>79</v>
      </c>
      <c r="F22" s="17">
        <v>5</v>
      </c>
      <c r="G22" s="15" t="s">
        <v>30</v>
      </c>
      <c r="H22" s="18">
        <v>2</v>
      </c>
      <c r="I22" s="18">
        <v>3</v>
      </c>
      <c r="J22" s="18">
        <v>4</v>
      </c>
      <c r="K22" s="18">
        <v>2</v>
      </c>
      <c r="L22" s="18">
        <v>5</v>
      </c>
      <c r="M22" s="18">
        <v>1</v>
      </c>
      <c r="N22" s="18">
        <v>3</v>
      </c>
      <c r="O22" s="18">
        <v>1</v>
      </c>
      <c r="P22" s="18"/>
      <c r="Q22" s="18"/>
      <c r="R22" s="40">
        <f t="shared" si="0"/>
        <v>21</v>
      </c>
      <c r="S22" s="18">
        <v>38</v>
      </c>
      <c r="T22" s="22" t="s">
        <v>103</v>
      </c>
      <c r="U22" s="6"/>
    </row>
    <row r="23" spans="1:21" ht="26.25" customHeight="1">
      <c r="A23" s="7">
        <v>6</v>
      </c>
      <c r="B23" s="15" t="s">
        <v>38</v>
      </c>
      <c r="C23" s="15" t="s">
        <v>28</v>
      </c>
      <c r="D23" s="15" t="s">
        <v>31</v>
      </c>
      <c r="E23" s="17" t="s">
        <v>77</v>
      </c>
      <c r="F23" s="17">
        <v>5</v>
      </c>
      <c r="G23" s="15" t="s">
        <v>30</v>
      </c>
      <c r="H23" s="18">
        <v>2</v>
      </c>
      <c r="I23" s="18">
        <v>3</v>
      </c>
      <c r="J23" s="18">
        <v>4</v>
      </c>
      <c r="K23" s="18">
        <v>2</v>
      </c>
      <c r="L23" s="18">
        <v>2</v>
      </c>
      <c r="M23" s="18">
        <v>1</v>
      </c>
      <c r="N23" s="18">
        <v>3</v>
      </c>
      <c r="O23" s="18">
        <v>1</v>
      </c>
      <c r="P23" s="18"/>
      <c r="Q23" s="18"/>
      <c r="R23" s="40">
        <f t="shared" si="0"/>
        <v>18</v>
      </c>
      <c r="S23" s="18">
        <v>38</v>
      </c>
      <c r="T23" s="22" t="s">
        <v>103</v>
      </c>
      <c r="U23" s="6"/>
    </row>
    <row r="24" spans="1:21" ht="23.25" customHeight="1">
      <c r="A24" s="7">
        <v>7</v>
      </c>
      <c r="B24" s="15" t="s">
        <v>39</v>
      </c>
      <c r="C24" s="16" t="s">
        <v>28</v>
      </c>
      <c r="D24" s="16" t="s">
        <v>31</v>
      </c>
      <c r="E24" s="19" t="s">
        <v>77</v>
      </c>
      <c r="F24" s="19">
        <v>5</v>
      </c>
      <c r="G24" s="15" t="s">
        <v>30</v>
      </c>
      <c r="H24" s="21">
        <v>3</v>
      </c>
      <c r="I24" s="21">
        <v>3</v>
      </c>
      <c r="J24" s="21">
        <v>4</v>
      </c>
      <c r="K24" s="21">
        <v>0</v>
      </c>
      <c r="L24" s="18">
        <v>2</v>
      </c>
      <c r="M24" s="18">
        <v>1</v>
      </c>
      <c r="N24" s="18">
        <v>3</v>
      </c>
      <c r="O24" s="18">
        <v>1</v>
      </c>
      <c r="P24" s="18"/>
      <c r="Q24" s="18"/>
      <c r="R24" s="40">
        <f t="shared" si="0"/>
        <v>17</v>
      </c>
      <c r="S24" s="18">
        <v>38</v>
      </c>
      <c r="T24" s="22" t="s">
        <v>103</v>
      </c>
      <c r="U24" s="6"/>
    </row>
    <row r="25" spans="1:21" ht="32.25" customHeight="1">
      <c r="A25" s="7">
        <v>8</v>
      </c>
      <c r="B25" s="15" t="s">
        <v>40</v>
      </c>
      <c r="C25" s="15" t="s">
        <v>28</v>
      </c>
      <c r="D25" s="15" t="s">
        <v>31</v>
      </c>
      <c r="E25" s="17" t="s">
        <v>77</v>
      </c>
      <c r="F25" s="17">
        <v>5</v>
      </c>
      <c r="G25" s="15" t="s">
        <v>30</v>
      </c>
      <c r="H25" s="18">
        <v>4</v>
      </c>
      <c r="I25" s="18">
        <v>3</v>
      </c>
      <c r="J25" s="18">
        <v>4</v>
      </c>
      <c r="K25" s="18">
        <v>0</v>
      </c>
      <c r="L25" s="18">
        <v>1</v>
      </c>
      <c r="M25" s="18">
        <v>1</v>
      </c>
      <c r="N25" s="18">
        <v>3</v>
      </c>
      <c r="O25" s="18">
        <v>1</v>
      </c>
      <c r="P25" s="18"/>
      <c r="Q25" s="18"/>
      <c r="R25" s="40">
        <f t="shared" si="0"/>
        <v>17</v>
      </c>
      <c r="S25" s="18">
        <v>38</v>
      </c>
      <c r="T25" s="22" t="s">
        <v>103</v>
      </c>
      <c r="U25" s="6"/>
    </row>
    <row r="26" spans="1:21" ht="30.75" customHeight="1">
      <c r="A26" s="7">
        <v>9</v>
      </c>
      <c r="B26" s="15" t="s">
        <v>41</v>
      </c>
      <c r="C26" s="16" t="s">
        <v>28</v>
      </c>
      <c r="D26" s="16" t="s">
        <v>31</v>
      </c>
      <c r="E26" s="17" t="s">
        <v>78</v>
      </c>
      <c r="F26" s="17">
        <v>5</v>
      </c>
      <c r="G26" s="15" t="s">
        <v>30</v>
      </c>
      <c r="H26" s="18">
        <v>4</v>
      </c>
      <c r="I26" s="18">
        <v>3</v>
      </c>
      <c r="J26" s="18">
        <v>4</v>
      </c>
      <c r="K26" s="18">
        <v>0</v>
      </c>
      <c r="L26" s="18">
        <v>1</v>
      </c>
      <c r="M26" s="18">
        <v>1</v>
      </c>
      <c r="N26" s="18">
        <v>3</v>
      </c>
      <c r="O26" s="18">
        <v>1</v>
      </c>
      <c r="P26" s="18"/>
      <c r="Q26" s="18"/>
      <c r="R26" s="40">
        <f t="shared" si="0"/>
        <v>17</v>
      </c>
      <c r="S26" s="18">
        <v>38</v>
      </c>
      <c r="T26" s="22" t="s">
        <v>103</v>
      </c>
      <c r="U26" s="6"/>
    </row>
    <row r="27" spans="1:21" ht="35.25" customHeight="1">
      <c r="A27" s="7">
        <v>10</v>
      </c>
      <c r="B27" s="15" t="s">
        <v>42</v>
      </c>
      <c r="C27" s="16" t="s">
        <v>28</v>
      </c>
      <c r="D27" s="16" t="s">
        <v>31</v>
      </c>
      <c r="E27" s="17" t="s">
        <v>77</v>
      </c>
      <c r="F27" s="17">
        <v>5</v>
      </c>
      <c r="G27" s="15" t="s">
        <v>30</v>
      </c>
      <c r="H27" s="18">
        <v>4</v>
      </c>
      <c r="I27" s="18">
        <v>2</v>
      </c>
      <c r="J27" s="18">
        <v>4</v>
      </c>
      <c r="K27" s="18">
        <v>0</v>
      </c>
      <c r="L27" s="18">
        <v>1</v>
      </c>
      <c r="M27" s="18">
        <v>1</v>
      </c>
      <c r="N27" s="18">
        <v>3</v>
      </c>
      <c r="O27" s="18">
        <v>1</v>
      </c>
      <c r="P27" s="18"/>
      <c r="Q27" s="18"/>
      <c r="R27" s="40">
        <f t="shared" si="0"/>
        <v>16</v>
      </c>
      <c r="S27" s="18">
        <v>38</v>
      </c>
      <c r="T27" s="22" t="s">
        <v>103</v>
      </c>
      <c r="U27" s="6"/>
    </row>
    <row r="28" spans="1:21" ht="26.25" customHeight="1">
      <c r="A28" s="7">
        <v>11</v>
      </c>
      <c r="B28" s="15" t="s">
        <v>43</v>
      </c>
      <c r="C28" s="16" t="s">
        <v>28</v>
      </c>
      <c r="D28" s="16" t="s">
        <v>31</v>
      </c>
      <c r="E28" s="17" t="s">
        <v>79</v>
      </c>
      <c r="F28" s="17">
        <v>5</v>
      </c>
      <c r="G28" s="15" t="s">
        <v>30</v>
      </c>
      <c r="H28" s="18">
        <v>2</v>
      </c>
      <c r="I28" s="18">
        <v>2</v>
      </c>
      <c r="J28" s="18">
        <v>6</v>
      </c>
      <c r="K28" s="18">
        <v>0</v>
      </c>
      <c r="L28" s="18">
        <v>1</v>
      </c>
      <c r="M28" s="18">
        <v>1</v>
      </c>
      <c r="N28" s="18">
        <v>3</v>
      </c>
      <c r="O28" s="18">
        <v>1</v>
      </c>
      <c r="P28" s="18"/>
      <c r="Q28" s="18"/>
      <c r="R28" s="40">
        <f t="shared" si="0"/>
        <v>16</v>
      </c>
      <c r="S28" s="18">
        <v>38</v>
      </c>
      <c r="T28" s="22" t="s">
        <v>103</v>
      </c>
      <c r="U28" s="6"/>
    </row>
    <row r="29" spans="1:21" ht="30.75" customHeight="1">
      <c r="A29" s="7">
        <v>12</v>
      </c>
      <c r="B29" s="15" t="s">
        <v>44</v>
      </c>
      <c r="C29" s="16" t="s">
        <v>28</v>
      </c>
      <c r="D29" s="16" t="s">
        <v>31</v>
      </c>
      <c r="E29" s="17" t="s">
        <v>77</v>
      </c>
      <c r="F29" s="17">
        <v>5</v>
      </c>
      <c r="G29" s="15" t="s">
        <v>30</v>
      </c>
      <c r="H29" s="18">
        <v>2</v>
      </c>
      <c r="I29" s="18">
        <v>2</v>
      </c>
      <c r="J29" s="18">
        <v>6</v>
      </c>
      <c r="K29" s="18">
        <v>0</v>
      </c>
      <c r="L29" s="18">
        <v>1</v>
      </c>
      <c r="M29" s="18">
        <v>1</v>
      </c>
      <c r="N29" s="18">
        <v>3</v>
      </c>
      <c r="O29" s="18">
        <v>1</v>
      </c>
      <c r="P29" s="18"/>
      <c r="Q29" s="18"/>
      <c r="R29" s="40">
        <f t="shared" si="0"/>
        <v>16</v>
      </c>
      <c r="S29" s="18">
        <v>38</v>
      </c>
      <c r="T29" s="22" t="s">
        <v>103</v>
      </c>
      <c r="U29" s="6"/>
    </row>
    <row r="30" spans="1:21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75">
      <c r="A31" s="24"/>
      <c r="B31" s="25" t="s">
        <v>7</v>
      </c>
      <c r="C31" s="25"/>
      <c r="D31" s="47" t="s">
        <v>105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ht="15.75">
      <c r="A32" s="26"/>
      <c r="B32" s="54" t="s">
        <v>5</v>
      </c>
      <c r="C32" s="54"/>
      <c r="D32" s="47" t="s">
        <v>106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4:4" ht="15.75">
      <c r="D33" s="47" t="s">
        <v>52</v>
      </c>
    </row>
    <row r="34" spans="4:4" ht="15.75">
      <c r="D34" s="47" t="s">
        <v>107</v>
      </c>
    </row>
    <row r="35" spans="4:4" ht="15.75">
      <c r="D35" s="47" t="s">
        <v>108</v>
      </c>
    </row>
  </sheetData>
  <autoFilter ref="A17:T17">
    <sortState ref="A18:U29">
      <sortCondition descending="1" ref="R17"/>
    </sortState>
  </autoFilter>
  <mergeCells count="21">
    <mergeCell ref="A2:T2"/>
    <mergeCell ref="A3:T3"/>
    <mergeCell ref="A4:B4"/>
    <mergeCell ref="G4:T4"/>
    <mergeCell ref="A5:B5"/>
    <mergeCell ref="G5:T5"/>
    <mergeCell ref="H15:T15"/>
    <mergeCell ref="A6:B6"/>
    <mergeCell ref="C6:T6"/>
    <mergeCell ref="A7:B7"/>
    <mergeCell ref="C7:T7"/>
    <mergeCell ref="A9:B9"/>
    <mergeCell ref="B32:C32"/>
    <mergeCell ref="A14:T14"/>
    <mergeCell ref="A15:A16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9"/>
  <sheetViews>
    <sheetView workbookViewId="0"/>
  </sheetViews>
  <sheetFormatPr defaultRowHeight="12.75"/>
  <cols>
    <col min="1" max="1" width="6.5703125" customWidth="1"/>
    <col min="4" max="4" width="18.42578125" customWidth="1"/>
    <col min="8" max="9" width="6.14062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  <col min="20" max="20" width="11.7109375" customWidth="1"/>
  </cols>
  <sheetData>
    <row r="2" spans="1:21" ht="15.7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>
      <c r="A3" s="66" t="s">
        <v>71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>
      <c r="A4" s="67"/>
      <c r="B4" s="67"/>
      <c r="C4" s="1"/>
      <c r="D4" s="1"/>
      <c r="E4" s="1"/>
      <c r="F4" s="1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>
      <c r="A5" s="62" t="s">
        <v>2</v>
      </c>
      <c r="B5" s="62"/>
      <c r="C5" s="2" t="s">
        <v>76</v>
      </c>
      <c r="D5" s="2"/>
      <c r="E5" s="2"/>
      <c r="F5" s="2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>
      <c r="A6" s="62" t="s">
        <v>6</v>
      </c>
      <c r="B6" s="62"/>
      <c r="C6" s="63">
        <v>45194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>
      <c r="A7" s="62" t="s">
        <v>3</v>
      </c>
      <c r="B7" s="62"/>
      <c r="C7" s="64" t="s">
        <v>31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15.75">
      <c r="A8" s="3" t="s">
        <v>7</v>
      </c>
      <c r="B8" s="3"/>
      <c r="C8" s="47" t="s">
        <v>105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2.75" customHeight="1">
      <c r="A9" s="54" t="s">
        <v>5</v>
      </c>
      <c r="B9" s="54"/>
      <c r="C9" s="47" t="s">
        <v>106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"/>
    </row>
    <row r="10" spans="1:21" ht="15.75">
      <c r="A10" s="42"/>
      <c r="B10" s="42"/>
      <c r="C10" s="47" t="s">
        <v>52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"/>
    </row>
    <row r="11" spans="1:21" ht="15.75">
      <c r="A11" s="42"/>
      <c r="B11" s="42"/>
      <c r="C11" s="47" t="s">
        <v>107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6"/>
    </row>
    <row r="12" spans="1:21" ht="15.75">
      <c r="A12" s="42"/>
      <c r="B12" s="42"/>
      <c r="C12" s="47" t="s">
        <v>108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"/>
    </row>
    <row r="13" spans="1:21" ht="15.75">
      <c r="A13" s="55" t="s">
        <v>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6"/>
    </row>
    <row r="14" spans="1:21" ht="12.75" customHeight="1">
      <c r="A14" s="56" t="s">
        <v>0</v>
      </c>
      <c r="B14" s="56" t="s">
        <v>13</v>
      </c>
      <c r="C14" s="57" t="s">
        <v>8</v>
      </c>
      <c r="D14" s="57" t="s">
        <v>9</v>
      </c>
      <c r="E14" s="59" t="s">
        <v>15</v>
      </c>
      <c r="F14" s="59" t="s">
        <v>16</v>
      </c>
      <c r="G14" s="56" t="s">
        <v>12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"/>
    </row>
    <row r="15" spans="1:21" ht="51">
      <c r="A15" s="56"/>
      <c r="B15" s="56"/>
      <c r="C15" s="58"/>
      <c r="D15" s="58"/>
      <c r="E15" s="60"/>
      <c r="F15" s="60"/>
      <c r="G15" s="56"/>
      <c r="H15" s="12">
        <v>1</v>
      </c>
      <c r="I15" s="12">
        <v>2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41"/>
      <c r="F16" s="41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22.5" customHeight="1">
      <c r="A17" s="7">
        <v>1</v>
      </c>
      <c r="B17" s="7" t="s">
        <v>64</v>
      </c>
      <c r="C17" s="11" t="s">
        <v>28</v>
      </c>
      <c r="D17" s="11" t="s">
        <v>31</v>
      </c>
      <c r="E17" s="11" t="s">
        <v>74</v>
      </c>
      <c r="F17" s="11">
        <v>6</v>
      </c>
      <c r="G17" s="10" t="s">
        <v>30</v>
      </c>
      <c r="H17" s="39">
        <v>4</v>
      </c>
      <c r="I17" s="39">
        <v>4</v>
      </c>
      <c r="J17" s="39">
        <v>5</v>
      </c>
      <c r="K17" s="39">
        <v>6</v>
      </c>
      <c r="L17" s="39">
        <v>10</v>
      </c>
      <c r="M17" s="39">
        <v>0</v>
      </c>
      <c r="N17" s="39">
        <v>2</v>
      </c>
      <c r="O17" s="39">
        <v>1</v>
      </c>
      <c r="P17" s="39"/>
      <c r="Q17" s="39"/>
      <c r="R17" s="40">
        <f t="shared" ref="R17:R23" si="0">SUM(H17:Q17)</f>
        <v>32</v>
      </c>
      <c r="S17" s="13">
        <v>46</v>
      </c>
      <c r="T17" s="52" t="s">
        <v>104</v>
      </c>
      <c r="U17" s="6"/>
    </row>
    <row r="18" spans="1:21" ht="23.25" customHeight="1">
      <c r="A18" s="7">
        <v>2</v>
      </c>
      <c r="B18" s="15" t="s">
        <v>65</v>
      </c>
      <c r="C18" s="16" t="s">
        <v>28</v>
      </c>
      <c r="D18" s="16" t="s">
        <v>31</v>
      </c>
      <c r="E18" s="17" t="s">
        <v>74</v>
      </c>
      <c r="F18" s="17">
        <v>6</v>
      </c>
      <c r="G18" s="15" t="s">
        <v>30</v>
      </c>
      <c r="H18" s="18">
        <v>5</v>
      </c>
      <c r="I18" s="18">
        <v>4</v>
      </c>
      <c r="J18" s="18">
        <v>4</v>
      </c>
      <c r="K18" s="18">
        <v>6</v>
      </c>
      <c r="L18" s="18">
        <v>6</v>
      </c>
      <c r="M18" s="18">
        <v>0</v>
      </c>
      <c r="N18" s="18">
        <v>1</v>
      </c>
      <c r="O18" s="18">
        <v>1</v>
      </c>
      <c r="P18" s="18"/>
      <c r="Q18" s="18"/>
      <c r="R18" s="40">
        <f t="shared" si="0"/>
        <v>27</v>
      </c>
      <c r="S18" s="18">
        <v>46</v>
      </c>
      <c r="T18" s="45" t="s">
        <v>102</v>
      </c>
      <c r="U18" s="6"/>
    </row>
    <row r="19" spans="1:21" ht="20.25" customHeight="1">
      <c r="A19" s="7">
        <v>3</v>
      </c>
      <c r="B19" s="15" t="s">
        <v>66</v>
      </c>
      <c r="C19" s="16" t="s">
        <v>28</v>
      </c>
      <c r="D19" s="16" t="s">
        <v>31</v>
      </c>
      <c r="E19" s="17" t="s">
        <v>74</v>
      </c>
      <c r="F19" s="17">
        <v>6</v>
      </c>
      <c r="G19" s="15" t="s">
        <v>30</v>
      </c>
      <c r="H19" s="18">
        <v>4</v>
      </c>
      <c r="I19" s="18">
        <v>4</v>
      </c>
      <c r="J19" s="18">
        <v>4</v>
      </c>
      <c r="K19" s="18">
        <v>4</v>
      </c>
      <c r="L19" s="18">
        <v>8</v>
      </c>
      <c r="M19" s="18">
        <v>1</v>
      </c>
      <c r="N19" s="18">
        <v>0</v>
      </c>
      <c r="O19" s="18">
        <v>1</v>
      </c>
      <c r="P19" s="18"/>
      <c r="Q19" s="18"/>
      <c r="R19" s="40">
        <f t="shared" si="0"/>
        <v>26</v>
      </c>
      <c r="S19" s="18">
        <v>46</v>
      </c>
      <c r="T19" s="22" t="s">
        <v>103</v>
      </c>
      <c r="U19" s="6"/>
    </row>
    <row r="20" spans="1:21" ht="24" customHeight="1">
      <c r="A20" s="7">
        <v>4</v>
      </c>
      <c r="B20" s="15" t="s">
        <v>67</v>
      </c>
      <c r="C20" s="16" t="s">
        <v>28</v>
      </c>
      <c r="D20" s="16" t="s">
        <v>31</v>
      </c>
      <c r="E20" s="17" t="s">
        <v>75</v>
      </c>
      <c r="F20" s="17">
        <v>6</v>
      </c>
      <c r="G20" s="15" t="s">
        <v>30</v>
      </c>
      <c r="H20" s="18">
        <v>2</v>
      </c>
      <c r="I20" s="18">
        <v>4</v>
      </c>
      <c r="J20" s="18">
        <v>3</v>
      </c>
      <c r="K20" s="18">
        <v>5</v>
      </c>
      <c r="L20" s="18">
        <v>6</v>
      </c>
      <c r="M20" s="18">
        <v>1</v>
      </c>
      <c r="N20" s="18">
        <v>1</v>
      </c>
      <c r="O20" s="18">
        <v>1</v>
      </c>
      <c r="P20" s="18"/>
      <c r="Q20" s="18"/>
      <c r="R20" s="40">
        <f t="shared" si="0"/>
        <v>23</v>
      </c>
      <c r="S20" s="18">
        <v>46</v>
      </c>
      <c r="T20" s="22" t="s">
        <v>103</v>
      </c>
      <c r="U20" s="6"/>
    </row>
    <row r="21" spans="1:21" ht="34.5" customHeight="1">
      <c r="A21" s="7">
        <v>5</v>
      </c>
      <c r="B21" s="15" t="s">
        <v>68</v>
      </c>
      <c r="C21" s="16" t="s">
        <v>28</v>
      </c>
      <c r="D21" s="16" t="s">
        <v>31</v>
      </c>
      <c r="E21" s="17" t="s">
        <v>72</v>
      </c>
      <c r="F21" s="17">
        <v>6</v>
      </c>
      <c r="G21" s="15" t="s">
        <v>30</v>
      </c>
      <c r="H21" s="18">
        <v>2</v>
      </c>
      <c r="I21" s="18">
        <v>4</v>
      </c>
      <c r="J21" s="18">
        <v>2</v>
      </c>
      <c r="K21" s="18">
        <v>4</v>
      </c>
      <c r="L21" s="18">
        <v>6</v>
      </c>
      <c r="M21" s="18">
        <v>0</v>
      </c>
      <c r="N21" s="18">
        <v>1</v>
      </c>
      <c r="O21" s="18">
        <v>1</v>
      </c>
      <c r="P21" s="18"/>
      <c r="Q21" s="18"/>
      <c r="R21" s="40">
        <f t="shared" si="0"/>
        <v>20</v>
      </c>
      <c r="S21" s="18">
        <v>46</v>
      </c>
      <c r="T21" s="22" t="s">
        <v>103</v>
      </c>
      <c r="U21" s="6"/>
    </row>
    <row r="22" spans="1:21" ht="27" customHeight="1">
      <c r="A22" s="7">
        <v>6</v>
      </c>
      <c r="B22" s="15" t="s">
        <v>69</v>
      </c>
      <c r="C22" s="15" t="s">
        <v>28</v>
      </c>
      <c r="D22" s="15" t="s">
        <v>31</v>
      </c>
      <c r="E22" s="17" t="s">
        <v>74</v>
      </c>
      <c r="F22" s="17">
        <v>6</v>
      </c>
      <c r="G22" s="15" t="s">
        <v>30</v>
      </c>
      <c r="H22" s="18">
        <v>2</v>
      </c>
      <c r="I22" s="18">
        <v>4</v>
      </c>
      <c r="J22" s="18">
        <v>2</v>
      </c>
      <c r="K22" s="18">
        <v>4</v>
      </c>
      <c r="L22" s="18">
        <v>6</v>
      </c>
      <c r="M22" s="18">
        <v>0</v>
      </c>
      <c r="N22" s="18">
        <v>1</v>
      </c>
      <c r="O22" s="18">
        <v>1</v>
      </c>
      <c r="P22" s="18"/>
      <c r="Q22" s="18"/>
      <c r="R22" s="40">
        <f t="shared" si="0"/>
        <v>20</v>
      </c>
      <c r="S22" s="18">
        <v>46</v>
      </c>
      <c r="T22" s="22" t="s">
        <v>103</v>
      </c>
      <c r="U22" s="6"/>
    </row>
    <row r="23" spans="1:21" ht="24" customHeight="1">
      <c r="A23" s="7">
        <v>7</v>
      </c>
      <c r="B23" s="15" t="s">
        <v>70</v>
      </c>
      <c r="C23" s="16" t="s">
        <v>28</v>
      </c>
      <c r="D23" s="16" t="s">
        <v>31</v>
      </c>
      <c r="E23" s="19" t="s">
        <v>74</v>
      </c>
      <c r="F23" s="19">
        <v>6</v>
      </c>
      <c r="G23" s="15" t="s">
        <v>30</v>
      </c>
      <c r="H23" s="21">
        <v>2</v>
      </c>
      <c r="I23" s="21">
        <v>4</v>
      </c>
      <c r="J23" s="21">
        <v>2</v>
      </c>
      <c r="K23" s="21">
        <v>4</v>
      </c>
      <c r="L23" s="18">
        <v>6</v>
      </c>
      <c r="M23" s="18">
        <v>0</v>
      </c>
      <c r="N23" s="18">
        <v>1</v>
      </c>
      <c r="O23" s="18">
        <v>1</v>
      </c>
      <c r="P23" s="18"/>
      <c r="Q23" s="18"/>
      <c r="R23" s="40">
        <f t="shared" si="0"/>
        <v>20</v>
      </c>
      <c r="S23" s="18">
        <v>46</v>
      </c>
      <c r="T23" s="22" t="s">
        <v>103</v>
      </c>
      <c r="U23" s="6"/>
    </row>
    <row r="24" spans="1:21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>
      <c r="A25" s="24"/>
      <c r="B25" s="25" t="s">
        <v>7</v>
      </c>
      <c r="C25" s="25"/>
      <c r="D25" s="47" t="s">
        <v>105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ht="15.75">
      <c r="A26" s="26"/>
      <c r="B26" s="54" t="s">
        <v>5</v>
      </c>
      <c r="C26" s="54"/>
      <c r="D26" s="47" t="s">
        <v>106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5.75">
      <c r="D27" s="47" t="s">
        <v>52</v>
      </c>
    </row>
    <row r="28" spans="1:21" ht="15.75">
      <c r="D28" s="47" t="s">
        <v>107</v>
      </c>
    </row>
    <row r="29" spans="1:21" ht="15.75">
      <c r="D29" s="47" t="s">
        <v>108</v>
      </c>
    </row>
  </sheetData>
  <autoFilter ref="A16:T16">
    <sortState ref="A17:U23">
      <sortCondition descending="1" ref="R16"/>
    </sortState>
  </autoFilter>
  <mergeCells count="21">
    <mergeCell ref="A2:T2"/>
    <mergeCell ref="A3:T3"/>
    <mergeCell ref="A4:B4"/>
    <mergeCell ref="G4:T4"/>
    <mergeCell ref="A5:B5"/>
    <mergeCell ref="G5:T5"/>
    <mergeCell ref="H14:T14"/>
    <mergeCell ref="A6:B6"/>
    <mergeCell ref="C6:T6"/>
    <mergeCell ref="A7:B7"/>
    <mergeCell ref="C7:T7"/>
    <mergeCell ref="A9:B9"/>
    <mergeCell ref="B26:C26"/>
    <mergeCell ref="A13:T13"/>
    <mergeCell ref="A14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9.28515625" customWidth="1"/>
    <col min="4" max="4" width="14.140625" customWidth="1"/>
    <col min="5" max="5" width="6.5703125" customWidth="1"/>
    <col min="6" max="6" width="7" customWidth="1"/>
    <col min="7" max="7" width="15.425781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1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1">
      <c r="A4" s="62" t="s">
        <v>2</v>
      </c>
      <c r="B4" s="62"/>
      <c r="C4" s="2" t="s">
        <v>62</v>
      </c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1">
      <c r="A5" s="62" t="s">
        <v>6</v>
      </c>
      <c r="B5" s="62"/>
      <c r="C5" s="63">
        <v>45194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>
      <c r="A6" s="62" t="s">
        <v>3</v>
      </c>
      <c r="B6" s="62"/>
      <c r="C6" s="64" t="s">
        <v>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 ht="15.75">
      <c r="A7" s="3" t="s">
        <v>7</v>
      </c>
      <c r="B7" s="3"/>
      <c r="C7" s="47" t="s">
        <v>105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6.5" customHeight="1">
      <c r="A8" s="54" t="s">
        <v>5</v>
      </c>
      <c r="B8" s="54"/>
      <c r="C8" s="47" t="s">
        <v>106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6"/>
    </row>
    <row r="9" spans="1:21" ht="16.5" customHeight="1">
      <c r="A9" s="42"/>
      <c r="B9" s="42"/>
      <c r="C9" s="47" t="s">
        <v>52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"/>
    </row>
    <row r="10" spans="1:21" ht="16.5" customHeight="1">
      <c r="A10" s="42"/>
      <c r="B10" s="42"/>
      <c r="C10" s="47" t="s">
        <v>107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6"/>
    </row>
    <row r="11" spans="1:21" ht="16.5" customHeight="1">
      <c r="A11" s="42"/>
      <c r="B11" s="42"/>
      <c r="C11" s="47" t="s">
        <v>108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6"/>
    </row>
    <row r="12" spans="1:21" ht="15.75">
      <c r="A12" s="55" t="s">
        <v>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"/>
    </row>
    <row r="13" spans="1:21" ht="12.75" customHeight="1">
      <c r="A13" s="56" t="s">
        <v>0</v>
      </c>
      <c r="B13" s="56" t="s">
        <v>13</v>
      </c>
      <c r="C13" s="57" t="s">
        <v>8</v>
      </c>
      <c r="D13" s="57" t="s">
        <v>9</v>
      </c>
      <c r="E13" s="59" t="s">
        <v>15</v>
      </c>
      <c r="F13" s="59" t="s">
        <v>16</v>
      </c>
      <c r="G13" s="56" t="s">
        <v>12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"/>
    </row>
    <row r="14" spans="1:21" ht="51">
      <c r="A14" s="56"/>
      <c r="B14" s="56"/>
      <c r="C14" s="58"/>
      <c r="D14" s="58"/>
      <c r="E14" s="60"/>
      <c r="F14" s="60"/>
      <c r="G14" s="56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42" customHeight="1">
      <c r="A16" s="17">
        <v>1</v>
      </c>
      <c r="B16" s="15" t="s">
        <v>57</v>
      </c>
      <c r="C16" s="16" t="s">
        <v>28</v>
      </c>
      <c r="D16" s="16" t="s">
        <v>31</v>
      </c>
      <c r="E16" s="17" t="s">
        <v>53</v>
      </c>
      <c r="F16" s="17">
        <v>7</v>
      </c>
      <c r="G16" s="15" t="s">
        <v>30</v>
      </c>
      <c r="H16" s="18">
        <v>6</v>
      </c>
      <c r="I16" s="18">
        <v>4</v>
      </c>
      <c r="J16" s="18">
        <v>2</v>
      </c>
      <c r="K16" s="18">
        <v>6</v>
      </c>
      <c r="L16" s="18">
        <v>1</v>
      </c>
      <c r="M16" s="18">
        <v>5</v>
      </c>
      <c r="N16" s="18">
        <v>2</v>
      </c>
      <c r="O16" s="18"/>
      <c r="P16" s="18"/>
      <c r="Q16" s="18"/>
      <c r="R16" s="18">
        <f>SUM(H16:Q16)</f>
        <v>26</v>
      </c>
      <c r="S16" s="18">
        <v>47</v>
      </c>
      <c r="T16" s="45" t="s">
        <v>104</v>
      </c>
      <c r="U16" s="6"/>
    </row>
    <row r="17" spans="1:21" ht="40.5" customHeight="1">
      <c r="A17" s="17">
        <v>2</v>
      </c>
      <c r="B17" s="15" t="s">
        <v>58</v>
      </c>
      <c r="C17" s="16" t="s">
        <v>28</v>
      </c>
      <c r="D17" s="16" t="s">
        <v>31</v>
      </c>
      <c r="E17" s="17" t="s">
        <v>53</v>
      </c>
      <c r="F17" s="17">
        <v>7</v>
      </c>
      <c r="G17" s="15" t="s">
        <v>30</v>
      </c>
      <c r="H17" s="18">
        <v>4</v>
      </c>
      <c r="I17" s="18">
        <v>2</v>
      </c>
      <c r="J17" s="18">
        <v>2</v>
      </c>
      <c r="K17" s="18">
        <v>4</v>
      </c>
      <c r="L17" s="18">
        <v>1</v>
      </c>
      <c r="M17" s="18">
        <v>0</v>
      </c>
      <c r="N17" s="18">
        <v>0</v>
      </c>
      <c r="O17" s="18"/>
      <c r="P17" s="18"/>
      <c r="Q17" s="18"/>
      <c r="R17" s="18">
        <f>SUM(H17:Q17)</f>
        <v>13</v>
      </c>
      <c r="S17" s="18">
        <v>47</v>
      </c>
      <c r="T17" s="22" t="s">
        <v>103</v>
      </c>
      <c r="U17" s="6"/>
    </row>
    <row r="18" spans="1:21" ht="48.75" customHeight="1">
      <c r="A18" s="17">
        <v>3</v>
      </c>
      <c r="B18" s="15" t="s">
        <v>59</v>
      </c>
      <c r="C18" s="16" t="s">
        <v>28</v>
      </c>
      <c r="D18" s="20" t="s">
        <v>31</v>
      </c>
      <c r="E18" s="17" t="s">
        <v>56</v>
      </c>
      <c r="F18" s="17">
        <v>7</v>
      </c>
      <c r="G18" s="15" t="s">
        <v>30</v>
      </c>
      <c r="H18" s="18">
        <v>3</v>
      </c>
      <c r="I18" s="18">
        <v>2</v>
      </c>
      <c r="J18" s="18">
        <v>0</v>
      </c>
      <c r="K18" s="18">
        <v>2</v>
      </c>
      <c r="L18" s="18">
        <v>1</v>
      </c>
      <c r="M18" s="18">
        <v>0</v>
      </c>
      <c r="N18" s="18">
        <v>0</v>
      </c>
      <c r="O18" s="18"/>
      <c r="P18" s="18"/>
      <c r="Q18" s="18"/>
      <c r="R18" s="18">
        <f>SUM(H18:Q18)</f>
        <v>8</v>
      </c>
      <c r="S18" s="18">
        <v>47</v>
      </c>
      <c r="T18" s="22" t="s">
        <v>103</v>
      </c>
      <c r="U18" s="6"/>
    </row>
    <row r="19" spans="1:21" ht="46.5" customHeight="1">
      <c r="A19" s="17">
        <v>4</v>
      </c>
      <c r="B19" s="15" t="s">
        <v>60</v>
      </c>
      <c r="C19" s="16" t="s">
        <v>28</v>
      </c>
      <c r="D19" s="16" t="s">
        <v>31</v>
      </c>
      <c r="E19" s="17" t="s">
        <v>53</v>
      </c>
      <c r="F19" s="17">
        <v>7</v>
      </c>
      <c r="G19" s="15" t="s">
        <v>30</v>
      </c>
      <c r="H19" s="18">
        <v>4</v>
      </c>
      <c r="I19" s="18">
        <v>0</v>
      </c>
      <c r="J19" s="18">
        <v>0</v>
      </c>
      <c r="K19" s="18">
        <v>4</v>
      </c>
      <c r="L19" s="18">
        <v>1</v>
      </c>
      <c r="M19" s="18">
        <v>0</v>
      </c>
      <c r="N19" s="18">
        <v>0</v>
      </c>
      <c r="O19" s="18"/>
      <c r="P19" s="18"/>
      <c r="Q19" s="18"/>
      <c r="R19" s="18">
        <f>SUM(H19:Q19)</f>
        <v>9</v>
      </c>
      <c r="S19" s="18">
        <v>47</v>
      </c>
      <c r="T19" s="22" t="s">
        <v>103</v>
      </c>
      <c r="U19" s="6"/>
    </row>
    <row r="20" spans="1:21" ht="38.25" customHeight="1">
      <c r="A20" s="17">
        <v>5</v>
      </c>
      <c r="B20" s="15" t="s">
        <v>61</v>
      </c>
      <c r="C20" s="16" t="s">
        <v>28</v>
      </c>
      <c r="D20" s="16" t="s">
        <v>31</v>
      </c>
      <c r="E20" s="17" t="s">
        <v>55</v>
      </c>
      <c r="F20" s="17">
        <v>7</v>
      </c>
      <c r="G20" s="15" t="s">
        <v>30</v>
      </c>
      <c r="H20" s="18">
        <v>4</v>
      </c>
      <c r="I20" s="18">
        <v>0</v>
      </c>
      <c r="J20" s="18">
        <v>0</v>
      </c>
      <c r="K20" s="18">
        <v>2</v>
      </c>
      <c r="L20" s="18">
        <v>1</v>
      </c>
      <c r="M20" s="18">
        <v>0</v>
      </c>
      <c r="N20" s="18">
        <v>0</v>
      </c>
      <c r="O20" s="18"/>
      <c r="P20" s="18"/>
      <c r="Q20" s="18"/>
      <c r="R20" s="18">
        <f>SUM(H20:Q20)</f>
        <v>7</v>
      </c>
      <c r="S20" s="18">
        <v>47</v>
      </c>
      <c r="T20" s="22" t="s">
        <v>103</v>
      </c>
      <c r="U20" s="6"/>
    </row>
    <row r="21" spans="1:21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>
      <c r="A22" s="24"/>
      <c r="B22" s="25" t="s">
        <v>7</v>
      </c>
      <c r="C22" s="25"/>
      <c r="D22" s="47" t="s">
        <v>105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15.75" customHeight="1">
      <c r="A23" s="26"/>
      <c r="B23" s="54" t="s">
        <v>5</v>
      </c>
      <c r="C23" s="54"/>
      <c r="D23" s="47" t="s">
        <v>106</v>
      </c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ht="15.75">
      <c r="A24" s="4"/>
      <c r="D24" s="47" t="s">
        <v>52</v>
      </c>
    </row>
    <row r="25" spans="1:21" ht="15.75">
      <c r="A25" s="4"/>
      <c r="D25" s="47" t="s">
        <v>107</v>
      </c>
    </row>
    <row r="26" spans="1:21" ht="15.75">
      <c r="A26" s="4"/>
      <c r="D26" s="47" t="s">
        <v>108</v>
      </c>
    </row>
    <row r="27" spans="1:21">
      <c r="A27" s="5"/>
    </row>
  </sheetData>
  <autoFilter ref="A15:T15">
    <sortState ref="A13:U29">
      <sortCondition descending="1" ref="R12"/>
    </sortState>
  </autoFilter>
  <mergeCells count="21">
    <mergeCell ref="E13:E14"/>
    <mergeCell ref="C13:C14"/>
    <mergeCell ref="D13:D14"/>
    <mergeCell ref="G13:G14"/>
    <mergeCell ref="B13:B14"/>
    <mergeCell ref="C6:T6"/>
    <mergeCell ref="A8:B8"/>
    <mergeCell ref="H13:T13"/>
    <mergeCell ref="A12:T12"/>
    <mergeCell ref="A13:A14"/>
    <mergeCell ref="F13:F14"/>
    <mergeCell ref="B23:C23"/>
    <mergeCell ref="A1:T1"/>
    <mergeCell ref="A2:T2"/>
    <mergeCell ref="A5:B5"/>
    <mergeCell ref="G4:T4"/>
    <mergeCell ref="A3:B3"/>
    <mergeCell ref="G3:T3"/>
    <mergeCell ref="A4:B4"/>
    <mergeCell ref="C5:T5"/>
    <mergeCell ref="A6:B6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14" customWidth="1"/>
    <col min="5" max="6" width="7.140625" customWidth="1"/>
    <col min="7" max="7" width="12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2" customWidth="1"/>
  </cols>
  <sheetData>
    <row r="1" spans="1:21" ht="15.7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1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1">
      <c r="A4" s="62" t="s">
        <v>2</v>
      </c>
      <c r="B4" s="62"/>
      <c r="C4" s="2" t="s">
        <v>19</v>
      </c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1">
      <c r="A5" s="62" t="s">
        <v>6</v>
      </c>
      <c r="B5" s="62"/>
      <c r="C5" s="63">
        <v>45194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>
      <c r="A6" s="62" t="s">
        <v>3</v>
      </c>
      <c r="B6" s="62"/>
      <c r="C6" s="64" t="s">
        <v>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 ht="15.75">
      <c r="A7" s="3" t="s">
        <v>7</v>
      </c>
      <c r="B7" s="3"/>
      <c r="C7" s="47" t="s">
        <v>105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4.25" customHeight="1">
      <c r="A8" s="54" t="s">
        <v>5</v>
      </c>
      <c r="B8" s="54"/>
      <c r="C8" s="47" t="s">
        <v>106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ht="14.25" customHeight="1">
      <c r="A9" s="42"/>
      <c r="B9" s="42"/>
      <c r="C9" s="47" t="s">
        <v>52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1" ht="14.25" customHeight="1">
      <c r="A10" s="42"/>
      <c r="B10" s="42"/>
      <c r="C10" s="47" t="s">
        <v>107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1" ht="14.25" customHeight="1">
      <c r="A11" s="42"/>
      <c r="B11" s="42"/>
      <c r="C11" s="47" t="s">
        <v>108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1" ht="15.75">
      <c r="A12" s="69" t="s">
        <v>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21" ht="12.75" customHeight="1">
      <c r="A13" s="56" t="s">
        <v>0</v>
      </c>
      <c r="B13" s="56" t="s">
        <v>13</v>
      </c>
      <c r="C13" s="57" t="s">
        <v>8</v>
      </c>
      <c r="D13" s="57" t="s">
        <v>9</v>
      </c>
      <c r="E13" s="59" t="s">
        <v>15</v>
      </c>
      <c r="F13" s="59" t="s">
        <v>16</v>
      </c>
      <c r="G13" s="56" t="s">
        <v>12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"/>
    </row>
    <row r="14" spans="1:21" ht="51">
      <c r="A14" s="56"/>
      <c r="B14" s="56"/>
      <c r="C14" s="58"/>
      <c r="D14" s="58"/>
      <c r="E14" s="60"/>
      <c r="F14" s="60"/>
      <c r="G14" s="56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7" t="s">
        <v>20</v>
      </c>
      <c r="C16" s="16" t="s">
        <v>28</v>
      </c>
      <c r="D16" s="16" t="s">
        <v>31</v>
      </c>
      <c r="E16" s="17" t="s">
        <v>29</v>
      </c>
      <c r="F16" s="17">
        <v>8</v>
      </c>
      <c r="G16" s="15" t="s">
        <v>30</v>
      </c>
      <c r="H16" s="18">
        <v>2</v>
      </c>
      <c r="I16" s="18">
        <v>2</v>
      </c>
      <c r="J16" s="18">
        <v>2</v>
      </c>
      <c r="K16" s="18">
        <v>3</v>
      </c>
      <c r="L16" s="18">
        <v>4</v>
      </c>
      <c r="M16" s="18">
        <v>2</v>
      </c>
      <c r="N16" s="18">
        <v>6</v>
      </c>
      <c r="O16" s="19"/>
      <c r="P16" s="19"/>
      <c r="Q16" s="19"/>
      <c r="R16" s="18">
        <f t="shared" ref="R16:R23" si="0">SUM(H16:Q16)</f>
        <v>21</v>
      </c>
      <c r="S16" s="18">
        <v>35</v>
      </c>
      <c r="T16" s="53" t="s">
        <v>104</v>
      </c>
      <c r="U16" s="6"/>
    </row>
    <row r="17" spans="1:21" ht="42" customHeight="1">
      <c r="A17" s="14">
        <v>2</v>
      </c>
      <c r="B17" s="27" t="s">
        <v>21</v>
      </c>
      <c r="C17" s="16" t="s">
        <v>28</v>
      </c>
      <c r="D17" s="16" t="s">
        <v>31</v>
      </c>
      <c r="E17" s="17" t="s">
        <v>29</v>
      </c>
      <c r="F17" s="17">
        <v>8</v>
      </c>
      <c r="G17" s="15" t="s">
        <v>30</v>
      </c>
      <c r="H17" s="18">
        <v>2</v>
      </c>
      <c r="I17" s="18">
        <v>2</v>
      </c>
      <c r="J17" s="18">
        <v>0</v>
      </c>
      <c r="K17" s="18">
        <v>1</v>
      </c>
      <c r="L17" s="18">
        <v>2</v>
      </c>
      <c r="M17" s="18">
        <v>2</v>
      </c>
      <c r="N17" s="18">
        <v>4</v>
      </c>
      <c r="O17" s="18"/>
      <c r="P17" s="18"/>
      <c r="Q17" s="18"/>
      <c r="R17" s="18">
        <f t="shared" si="0"/>
        <v>13</v>
      </c>
      <c r="S17" s="18">
        <v>35</v>
      </c>
      <c r="T17" s="53" t="s">
        <v>102</v>
      </c>
      <c r="U17" s="6"/>
    </row>
    <row r="18" spans="1:21" ht="36" customHeight="1">
      <c r="A18" s="14">
        <v>3</v>
      </c>
      <c r="B18" s="27" t="s">
        <v>22</v>
      </c>
      <c r="C18" s="16" t="s">
        <v>28</v>
      </c>
      <c r="D18" s="20" t="s">
        <v>31</v>
      </c>
      <c r="E18" s="17" t="s">
        <v>32</v>
      </c>
      <c r="F18" s="17">
        <v>8</v>
      </c>
      <c r="G18" s="16" t="s">
        <v>30</v>
      </c>
      <c r="H18" s="18">
        <v>2</v>
      </c>
      <c r="I18" s="18">
        <v>2</v>
      </c>
      <c r="J18" s="18">
        <v>0</v>
      </c>
      <c r="K18" s="18">
        <v>2</v>
      </c>
      <c r="L18" s="18">
        <v>2</v>
      </c>
      <c r="M18" s="18">
        <v>2</v>
      </c>
      <c r="N18" s="18">
        <v>2</v>
      </c>
      <c r="O18" s="18"/>
      <c r="P18" s="18"/>
      <c r="Q18" s="18"/>
      <c r="R18" s="18">
        <f t="shared" si="0"/>
        <v>12</v>
      </c>
      <c r="S18" s="18">
        <v>35</v>
      </c>
      <c r="T18" s="27" t="s">
        <v>103</v>
      </c>
      <c r="U18" s="6"/>
    </row>
    <row r="19" spans="1:21" ht="37.5" customHeight="1">
      <c r="A19" s="14">
        <v>4</v>
      </c>
      <c r="B19" s="27" t="s">
        <v>23</v>
      </c>
      <c r="C19" s="16" t="s">
        <v>28</v>
      </c>
      <c r="D19" s="16" t="s">
        <v>31</v>
      </c>
      <c r="E19" s="17" t="s">
        <v>32</v>
      </c>
      <c r="F19" s="17">
        <v>8</v>
      </c>
      <c r="G19" s="15" t="s">
        <v>30</v>
      </c>
      <c r="H19" s="18">
        <v>2</v>
      </c>
      <c r="I19" s="18">
        <v>1</v>
      </c>
      <c r="J19" s="18">
        <v>0</v>
      </c>
      <c r="K19" s="18">
        <v>1</v>
      </c>
      <c r="L19" s="18">
        <v>1</v>
      </c>
      <c r="M19" s="18">
        <v>2</v>
      </c>
      <c r="N19" s="18">
        <v>4</v>
      </c>
      <c r="O19" s="18"/>
      <c r="P19" s="18"/>
      <c r="Q19" s="18"/>
      <c r="R19" s="18">
        <f t="shared" si="0"/>
        <v>11</v>
      </c>
      <c r="S19" s="18">
        <v>35</v>
      </c>
      <c r="T19" s="27" t="s">
        <v>103</v>
      </c>
      <c r="U19" s="6"/>
    </row>
    <row r="20" spans="1:21" ht="36.75" customHeight="1">
      <c r="A20" s="14">
        <v>5</v>
      </c>
      <c r="B20" s="27" t="s">
        <v>24</v>
      </c>
      <c r="C20" s="16" t="s">
        <v>28</v>
      </c>
      <c r="D20" s="16" t="s">
        <v>31</v>
      </c>
      <c r="E20" s="17" t="s">
        <v>29</v>
      </c>
      <c r="F20" s="17">
        <v>8</v>
      </c>
      <c r="G20" s="15" t="s">
        <v>30</v>
      </c>
      <c r="H20" s="18">
        <v>2</v>
      </c>
      <c r="I20" s="18">
        <v>2</v>
      </c>
      <c r="J20" s="18">
        <v>0</v>
      </c>
      <c r="K20" s="18">
        <v>1</v>
      </c>
      <c r="L20" s="18">
        <v>0</v>
      </c>
      <c r="M20" s="18">
        <v>2</v>
      </c>
      <c r="N20" s="18">
        <v>2</v>
      </c>
      <c r="O20" s="18"/>
      <c r="P20" s="18"/>
      <c r="Q20" s="18"/>
      <c r="R20" s="18">
        <f t="shared" si="0"/>
        <v>9</v>
      </c>
      <c r="S20" s="18">
        <v>35</v>
      </c>
      <c r="T20" s="27" t="s">
        <v>103</v>
      </c>
      <c r="U20" s="6"/>
    </row>
    <row r="21" spans="1:21" ht="40.5" customHeight="1">
      <c r="A21" s="14">
        <v>6</v>
      </c>
      <c r="B21" s="27" t="s">
        <v>25</v>
      </c>
      <c r="C21" s="16" t="s">
        <v>28</v>
      </c>
      <c r="D21" s="16" t="s">
        <v>31</v>
      </c>
      <c r="E21" s="17" t="s">
        <v>29</v>
      </c>
      <c r="F21" s="17">
        <v>8</v>
      </c>
      <c r="G21" s="15" t="s">
        <v>30</v>
      </c>
      <c r="H21" s="18">
        <v>2</v>
      </c>
      <c r="I21" s="18">
        <v>2</v>
      </c>
      <c r="J21" s="18">
        <v>0</v>
      </c>
      <c r="K21" s="18">
        <v>1</v>
      </c>
      <c r="L21" s="18">
        <v>0</v>
      </c>
      <c r="M21" s="18">
        <v>0</v>
      </c>
      <c r="N21" s="18">
        <v>0</v>
      </c>
      <c r="O21" s="18"/>
      <c r="P21" s="18"/>
      <c r="Q21" s="18"/>
      <c r="R21" s="18">
        <f t="shared" si="0"/>
        <v>5</v>
      </c>
      <c r="S21" s="18">
        <v>35</v>
      </c>
      <c r="T21" s="27" t="s">
        <v>103</v>
      </c>
      <c r="U21" s="6"/>
    </row>
    <row r="22" spans="1:21" ht="37.5" customHeight="1">
      <c r="A22" s="14">
        <v>7</v>
      </c>
      <c r="B22" s="27" t="s">
        <v>26</v>
      </c>
      <c r="C22" s="20" t="s">
        <v>28</v>
      </c>
      <c r="D22" s="16" t="s">
        <v>31</v>
      </c>
      <c r="E22" s="23" t="s">
        <v>29</v>
      </c>
      <c r="F22" s="23">
        <v>8</v>
      </c>
      <c r="G22" s="15" t="s">
        <v>30</v>
      </c>
      <c r="H22" s="18">
        <v>2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/>
      <c r="P22" s="18"/>
      <c r="Q22" s="18"/>
      <c r="R22" s="18">
        <f t="shared" si="0"/>
        <v>3</v>
      </c>
      <c r="S22" s="18">
        <v>35</v>
      </c>
      <c r="T22" s="27" t="s">
        <v>103</v>
      </c>
      <c r="U22" s="6"/>
    </row>
    <row r="23" spans="1:21" ht="37.5" customHeight="1">
      <c r="A23" s="14">
        <v>8</v>
      </c>
      <c r="B23" s="27" t="s">
        <v>27</v>
      </c>
      <c r="C23" s="16" t="s">
        <v>28</v>
      </c>
      <c r="D23" s="16" t="s">
        <v>31</v>
      </c>
      <c r="E23" s="23" t="s">
        <v>29</v>
      </c>
      <c r="F23" s="23">
        <v>8</v>
      </c>
      <c r="G23" s="15" t="s">
        <v>30</v>
      </c>
      <c r="H23" s="18">
        <v>2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/>
      <c r="P23" s="18"/>
      <c r="Q23" s="18"/>
      <c r="R23" s="18">
        <f t="shared" si="0"/>
        <v>3</v>
      </c>
      <c r="S23" s="18">
        <v>35</v>
      </c>
      <c r="T23" s="27" t="s">
        <v>103</v>
      </c>
      <c r="U23" s="6"/>
    </row>
    <row r="24" spans="1:21">
      <c r="A24" s="26"/>
      <c r="B24" s="28"/>
      <c r="C24" s="29"/>
      <c r="D24" s="29"/>
      <c r="E24" s="26"/>
      <c r="F24" s="26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6"/>
    </row>
    <row r="25" spans="1:21" ht="15.75">
      <c r="A25" s="6"/>
      <c r="B25" s="25" t="s">
        <v>7</v>
      </c>
      <c r="C25" s="25"/>
      <c r="D25" s="47" t="s">
        <v>105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ht="15.75" customHeight="1">
      <c r="B26" s="70" t="s">
        <v>5</v>
      </c>
      <c r="C26" s="70"/>
      <c r="D26" s="47" t="s">
        <v>106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15.75">
      <c r="D27" s="47" t="s">
        <v>52</v>
      </c>
    </row>
    <row r="28" spans="1:21" ht="15.75">
      <c r="D28" s="47" t="s">
        <v>107</v>
      </c>
    </row>
    <row r="29" spans="1:21" ht="15.75">
      <c r="D29" s="47" t="s">
        <v>108</v>
      </c>
    </row>
  </sheetData>
  <autoFilter ref="A15:T15">
    <sortState ref="A16:U23">
      <sortCondition descending="1" ref="R15"/>
    </sortState>
  </autoFilter>
  <mergeCells count="21">
    <mergeCell ref="A3:B3"/>
    <mergeCell ref="G3:T3"/>
    <mergeCell ref="B26:C26"/>
    <mergeCell ref="H13:T13"/>
    <mergeCell ref="G13:G14"/>
    <mergeCell ref="F13:F14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A13:A14"/>
    <mergeCell ref="D13:D14"/>
    <mergeCell ref="E13:E14"/>
    <mergeCell ref="C13:C14"/>
    <mergeCell ref="B13:B1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1" customWidth="1"/>
    <col min="4" max="4" width="13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1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1">
      <c r="A4" s="62" t="s">
        <v>2</v>
      </c>
      <c r="B4" s="62"/>
      <c r="C4" s="2" t="s">
        <v>46</v>
      </c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1">
      <c r="A5" s="62" t="s">
        <v>6</v>
      </c>
      <c r="B5" s="62"/>
      <c r="C5" s="63">
        <v>45163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>
      <c r="A6" s="62" t="s">
        <v>3</v>
      </c>
      <c r="B6" s="62"/>
      <c r="C6" s="64" t="s">
        <v>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1" ht="15.75">
      <c r="A7" s="3" t="s">
        <v>7</v>
      </c>
      <c r="B7" s="3"/>
      <c r="C7" s="47" t="s">
        <v>105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1" ht="18.75" customHeight="1">
      <c r="A8" s="54" t="s">
        <v>5</v>
      </c>
      <c r="B8" s="54"/>
      <c r="C8" s="47" t="s">
        <v>106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6"/>
    </row>
    <row r="9" spans="1:21" ht="15.75" customHeight="1">
      <c r="A9" s="42"/>
      <c r="B9" s="42"/>
      <c r="C9" s="47" t="s">
        <v>52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"/>
    </row>
    <row r="10" spans="1:21" ht="15.75" customHeight="1">
      <c r="A10" s="42"/>
      <c r="B10" s="42"/>
      <c r="C10" s="47" t="s">
        <v>107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6"/>
    </row>
    <row r="11" spans="1:21" ht="15.75" customHeight="1">
      <c r="A11" s="42"/>
      <c r="B11" s="42"/>
      <c r="C11" s="47" t="s">
        <v>108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6"/>
    </row>
    <row r="12" spans="1:21" ht="15.75">
      <c r="A12" s="55" t="s">
        <v>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"/>
    </row>
    <row r="13" spans="1:21" ht="12.75" customHeight="1">
      <c r="A13" s="56" t="s">
        <v>0</v>
      </c>
      <c r="B13" s="56" t="s">
        <v>13</v>
      </c>
      <c r="C13" s="57" t="s">
        <v>8</v>
      </c>
      <c r="D13" s="57" t="s">
        <v>9</v>
      </c>
      <c r="E13" s="59" t="s">
        <v>15</v>
      </c>
      <c r="F13" s="59" t="s">
        <v>16</v>
      </c>
      <c r="G13" s="56" t="s">
        <v>12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"/>
    </row>
    <row r="14" spans="1:21" ht="51">
      <c r="A14" s="56"/>
      <c r="B14" s="56"/>
      <c r="C14" s="58"/>
      <c r="D14" s="58"/>
      <c r="E14" s="60"/>
      <c r="F14" s="60"/>
      <c r="G14" s="56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3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7.5" customHeight="1">
      <c r="A16" s="14">
        <v>1</v>
      </c>
      <c r="B16" s="27" t="s">
        <v>48</v>
      </c>
      <c r="C16" s="16" t="s">
        <v>28</v>
      </c>
      <c r="D16" s="16" t="s">
        <v>31</v>
      </c>
      <c r="E16" s="16" t="s">
        <v>81</v>
      </c>
      <c r="F16" s="17">
        <v>9</v>
      </c>
      <c r="G16" s="15" t="s">
        <v>52</v>
      </c>
      <c r="H16" s="18">
        <v>2</v>
      </c>
      <c r="I16" s="18">
        <v>2</v>
      </c>
      <c r="J16" s="18">
        <v>1</v>
      </c>
      <c r="K16" s="18">
        <v>3</v>
      </c>
      <c r="L16" s="18">
        <v>4</v>
      </c>
      <c r="M16" s="18">
        <v>2</v>
      </c>
      <c r="N16" s="18">
        <v>4</v>
      </c>
      <c r="O16" s="18"/>
      <c r="P16" s="18"/>
      <c r="Q16" s="18"/>
      <c r="R16" s="18">
        <f>SUM(H16:Q16)</f>
        <v>18</v>
      </c>
      <c r="S16" s="18">
        <v>35</v>
      </c>
      <c r="T16" s="45" t="s">
        <v>102</v>
      </c>
      <c r="U16" s="6"/>
    </row>
    <row r="17" spans="1:21" ht="39" customHeight="1">
      <c r="A17" s="14">
        <v>2</v>
      </c>
      <c r="B17" s="27" t="s">
        <v>49</v>
      </c>
      <c r="C17" s="16" t="s">
        <v>28</v>
      </c>
      <c r="D17" s="16" t="s">
        <v>31</v>
      </c>
      <c r="E17" s="16" t="s">
        <v>51</v>
      </c>
      <c r="F17" s="17">
        <v>9</v>
      </c>
      <c r="G17" s="15" t="s">
        <v>52</v>
      </c>
      <c r="H17" s="18">
        <v>2</v>
      </c>
      <c r="I17" s="18">
        <v>2</v>
      </c>
      <c r="J17" s="18">
        <v>0</v>
      </c>
      <c r="K17" s="18">
        <v>1</v>
      </c>
      <c r="L17" s="18">
        <v>2</v>
      </c>
      <c r="M17" s="18">
        <v>2</v>
      </c>
      <c r="N17" s="18">
        <v>4</v>
      </c>
      <c r="O17" s="18"/>
      <c r="P17" s="18"/>
      <c r="Q17" s="18"/>
      <c r="R17" s="18">
        <f>SUM(H17:Q17)</f>
        <v>13</v>
      </c>
      <c r="S17" s="18">
        <v>35</v>
      </c>
      <c r="T17" s="22" t="s">
        <v>103</v>
      </c>
      <c r="U17" s="6"/>
    </row>
    <row r="18" spans="1:21" ht="39.75" customHeight="1">
      <c r="A18" s="14">
        <v>3</v>
      </c>
      <c r="B18" s="27" t="s">
        <v>50</v>
      </c>
      <c r="C18" s="16" t="s">
        <v>28</v>
      </c>
      <c r="D18" s="16" t="s">
        <v>31</v>
      </c>
      <c r="E18" s="16" t="s">
        <v>80</v>
      </c>
      <c r="F18" s="17">
        <v>9</v>
      </c>
      <c r="G18" s="15" t="s">
        <v>52</v>
      </c>
      <c r="H18" s="18">
        <v>2</v>
      </c>
      <c r="I18" s="18">
        <v>2</v>
      </c>
      <c r="J18" s="18">
        <v>0</v>
      </c>
      <c r="K18" s="18">
        <v>1</v>
      </c>
      <c r="L18" s="18">
        <v>2</v>
      </c>
      <c r="M18" s="18">
        <v>2</v>
      </c>
      <c r="N18" s="18">
        <v>2</v>
      </c>
      <c r="O18" s="18"/>
      <c r="P18" s="18"/>
      <c r="Q18" s="18"/>
      <c r="R18" s="18">
        <f>SUM(H18:Q18)</f>
        <v>11</v>
      </c>
      <c r="S18" s="18">
        <v>35</v>
      </c>
      <c r="T18" s="27" t="s">
        <v>103</v>
      </c>
      <c r="U18" s="6"/>
    </row>
    <row r="19" spans="1: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>
      <c r="A20" s="6"/>
      <c r="B20" s="25" t="s">
        <v>7</v>
      </c>
      <c r="C20" s="25"/>
      <c r="D20" s="47" t="s">
        <v>105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ht="13.5" customHeight="1">
      <c r="A21" s="6"/>
      <c r="B21" s="54" t="s">
        <v>5</v>
      </c>
      <c r="C21" s="54"/>
      <c r="D21" s="47" t="s">
        <v>106</v>
      </c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15.75">
      <c r="D22" s="47" t="s">
        <v>52</v>
      </c>
    </row>
    <row r="23" spans="1:21" ht="15.75">
      <c r="D23" s="47" t="s">
        <v>107</v>
      </c>
    </row>
    <row r="24" spans="1:21" ht="15.75">
      <c r="D24" s="47" t="s">
        <v>108</v>
      </c>
    </row>
  </sheetData>
  <autoFilter ref="A15:T15">
    <sortState ref="A13:U22">
      <sortCondition descending="1" ref="R12"/>
    </sortState>
  </autoFilter>
  <mergeCells count="21">
    <mergeCell ref="D13:D14"/>
    <mergeCell ref="E13:E14"/>
    <mergeCell ref="F13:F14"/>
    <mergeCell ref="B21:C21"/>
    <mergeCell ref="H13:T13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A8:B8"/>
    <mergeCell ref="G4:T4"/>
    <mergeCell ref="A5:B5"/>
    <mergeCell ref="A6:B6"/>
    <mergeCell ref="A4:B4"/>
    <mergeCell ref="C5:T5"/>
    <mergeCell ref="C6:T6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sqref="A1:Z1"/>
    </sheetView>
  </sheetViews>
  <sheetFormatPr defaultRowHeight="12.75"/>
  <cols>
    <col min="1" max="1" width="4.7109375" customWidth="1"/>
    <col min="2" max="2" width="8.7109375" customWidth="1"/>
    <col min="3" max="3" width="10.28515625" customWidth="1"/>
    <col min="4" max="4" width="13.285156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22" width="4.7109375" customWidth="1"/>
    <col min="23" max="23" width="4.85546875" customWidth="1"/>
    <col min="24" max="25" width="7.140625" customWidth="1"/>
    <col min="26" max="26" width="10.42578125" customWidth="1"/>
  </cols>
  <sheetData>
    <row r="1" spans="1:27" ht="15.7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7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7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7">
      <c r="A4" s="62" t="s">
        <v>2</v>
      </c>
      <c r="B4" s="62"/>
      <c r="C4" s="2">
        <v>8</v>
      </c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7">
      <c r="A5" s="62" t="s">
        <v>6</v>
      </c>
      <c r="B5" s="62"/>
      <c r="C5" s="63">
        <v>45194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7">
      <c r="A6" s="62" t="s">
        <v>3</v>
      </c>
      <c r="B6" s="62"/>
      <c r="C6" s="64" t="s">
        <v>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7" ht="15.75">
      <c r="A7" s="3" t="s">
        <v>7</v>
      </c>
      <c r="B7" s="3"/>
      <c r="C7" s="47" t="s">
        <v>105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7" ht="15" customHeight="1">
      <c r="A8" s="54" t="s">
        <v>5</v>
      </c>
      <c r="B8" s="54"/>
      <c r="C8" s="47" t="s">
        <v>106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7" ht="15" customHeight="1">
      <c r="A9" s="42"/>
      <c r="B9" s="42"/>
      <c r="C9" s="47" t="s">
        <v>52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ht="15" customHeight="1">
      <c r="A10" s="42"/>
      <c r="B10" s="42"/>
      <c r="C10" s="47" t="s">
        <v>107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ht="15" customHeight="1">
      <c r="A11" s="42"/>
      <c r="B11" s="42"/>
      <c r="C11" s="47" t="s">
        <v>108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ht="15.75">
      <c r="A12" s="69" t="s">
        <v>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7" ht="12.75" customHeight="1">
      <c r="A13" s="56" t="s">
        <v>0</v>
      </c>
      <c r="B13" s="56" t="s">
        <v>14</v>
      </c>
      <c r="C13" s="57" t="s">
        <v>8</v>
      </c>
      <c r="D13" s="57" t="s">
        <v>9</v>
      </c>
      <c r="E13" s="59" t="s">
        <v>15</v>
      </c>
      <c r="F13" s="59" t="s">
        <v>16</v>
      </c>
      <c r="G13" s="56" t="s">
        <v>12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"/>
    </row>
    <row r="14" spans="1:27" ht="51">
      <c r="A14" s="56"/>
      <c r="B14" s="56"/>
      <c r="C14" s="58"/>
      <c r="D14" s="58"/>
      <c r="E14" s="60"/>
      <c r="F14" s="60"/>
      <c r="G14" s="56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2">
        <v>11</v>
      </c>
      <c r="S14" s="12">
        <v>12</v>
      </c>
      <c r="T14" s="12">
        <v>13</v>
      </c>
      <c r="U14" s="12">
        <v>14</v>
      </c>
      <c r="V14" s="12">
        <v>15</v>
      </c>
      <c r="W14" s="12">
        <v>16</v>
      </c>
      <c r="X14" s="13" t="s">
        <v>1</v>
      </c>
      <c r="Y14" s="13" t="s">
        <v>10</v>
      </c>
      <c r="Z14" s="13" t="s">
        <v>11</v>
      </c>
      <c r="AA14" s="6"/>
    </row>
    <row r="15" spans="1:27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  <c r="AA15" s="6"/>
    </row>
    <row r="16" spans="1:27" ht="38.25" customHeight="1">
      <c r="A16" s="19">
        <v>1</v>
      </c>
      <c r="B16" s="27" t="s">
        <v>90</v>
      </c>
      <c r="C16" s="15" t="s">
        <v>28</v>
      </c>
      <c r="D16" s="15" t="s">
        <v>31</v>
      </c>
      <c r="E16" s="27" t="s">
        <v>98</v>
      </c>
      <c r="F16" s="27" t="s">
        <v>97</v>
      </c>
      <c r="G16" s="15" t="s">
        <v>73</v>
      </c>
      <c r="H16" s="21">
        <v>1</v>
      </c>
      <c r="I16" s="21">
        <v>1</v>
      </c>
      <c r="J16" s="21">
        <v>0</v>
      </c>
      <c r="K16" s="21">
        <v>2</v>
      </c>
      <c r="L16" s="21">
        <v>1</v>
      </c>
      <c r="M16" s="21">
        <v>2</v>
      </c>
      <c r="N16" s="21">
        <v>0</v>
      </c>
      <c r="O16" s="21">
        <v>3</v>
      </c>
      <c r="P16" s="21">
        <v>2</v>
      </c>
      <c r="Q16" s="21">
        <v>0</v>
      </c>
      <c r="R16" s="21">
        <v>0</v>
      </c>
      <c r="S16" s="21">
        <v>2</v>
      </c>
      <c r="T16" s="21">
        <v>2</v>
      </c>
      <c r="U16" s="21">
        <v>0</v>
      </c>
      <c r="V16" s="21">
        <v>6</v>
      </c>
      <c r="W16" s="21">
        <v>6</v>
      </c>
      <c r="X16" s="18">
        <f t="shared" ref="X16:X23" si="0">SUM(H16:W16)</f>
        <v>28</v>
      </c>
      <c r="Y16" s="18">
        <v>59</v>
      </c>
      <c r="Z16" s="45" t="s">
        <v>102</v>
      </c>
      <c r="AA16" s="6"/>
    </row>
    <row r="17" spans="1:27" ht="39.75" customHeight="1">
      <c r="A17" s="19">
        <v>2</v>
      </c>
      <c r="B17" s="27" t="s">
        <v>91</v>
      </c>
      <c r="C17" s="16" t="s">
        <v>28</v>
      </c>
      <c r="D17" s="16" t="s">
        <v>31</v>
      </c>
      <c r="E17" s="27" t="s">
        <v>98</v>
      </c>
      <c r="F17" s="27" t="s">
        <v>97</v>
      </c>
      <c r="G17" s="15" t="s">
        <v>73</v>
      </c>
      <c r="H17" s="21">
        <v>1</v>
      </c>
      <c r="I17" s="21">
        <v>0</v>
      </c>
      <c r="J17" s="21">
        <v>1</v>
      </c>
      <c r="K17" s="21">
        <v>2</v>
      </c>
      <c r="L17" s="21">
        <v>1</v>
      </c>
      <c r="M17" s="21">
        <v>0</v>
      </c>
      <c r="N17" s="21">
        <v>0</v>
      </c>
      <c r="O17" s="21">
        <v>0</v>
      </c>
      <c r="P17" s="21">
        <v>2</v>
      </c>
      <c r="Q17" s="21">
        <v>0</v>
      </c>
      <c r="R17" s="21">
        <v>2</v>
      </c>
      <c r="S17" s="21">
        <v>1</v>
      </c>
      <c r="T17" s="21">
        <v>0</v>
      </c>
      <c r="U17" s="21">
        <v>1</v>
      </c>
      <c r="V17" s="21">
        <v>6</v>
      </c>
      <c r="W17" s="21">
        <v>3</v>
      </c>
      <c r="X17" s="18">
        <f t="shared" si="0"/>
        <v>20</v>
      </c>
      <c r="Y17" s="18">
        <v>59</v>
      </c>
      <c r="Z17" s="45" t="s">
        <v>102</v>
      </c>
      <c r="AA17" s="6"/>
    </row>
    <row r="18" spans="1:27" ht="39.75" customHeight="1">
      <c r="A18" s="19">
        <v>3</v>
      </c>
      <c r="B18" s="27" t="s">
        <v>95</v>
      </c>
      <c r="C18" s="15" t="s">
        <v>28</v>
      </c>
      <c r="D18" s="16" t="s">
        <v>31</v>
      </c>
      <c r="E18" s="27" t="s">
        <v>99</v>
      </c>
      <c r="F18" s="27" t="s">
        <v>97</v>
      </c>
      <c r="G18" s="15" t="s">
        <v>73</v>
      </c>
      <c r="H18" s="21">
        <v>1</v>
      </c>
      <c r="I18" s="21">
        <v>0</v>
      </c>
      <c r="J18" s="21">
        <v>1</v>
      </c>
      <c r="K18" s="21">
        <v>2</v>
      </c>
      <c r="L18" s="21">
        <v>0</v>
      </c>
      <c r="M18" s="21">
        <v>2</v>
      </c>
      <c r="N18" s="21">
        <v>0</v>
      </c>
      <c r="O18" s="21">
        <v>3</v>
      </c>
      <c r="P18" s="21">
        <v>2</v>
      </c>
      <c r="Q18" s="21">
        <v>0</v>
      </c>
      <c r="R18" s="21">
        <v>0</v>
      </c>
      <c r="S18" s="21">
        <v>1</v>
      </c>
      <c r="T18" s="21">
        <v>2</v>
      </c>
      <c r="U18" s="21">
        <v>0</v>
      </c>
      <c r="V18" s="21">
        <v>2</v>
      </c>
      <c r="W18" s="21">
        <v>3</v>
      </c>
      <c r="X18" s="18">
        <f t="shared" si="0"/>
        <v>19</v>
      </c>
      <c r="Y18" s="18">
        <v>59</v>
      </c>
      <c r="Z18" s="22" t="s">
        <v>103</v>
      </c>
      <c r="AA18" s="6"/>
    </row>
    <row r="19" spans="1:27" ht="38.25" customHeight="1">
      <c r="A19" s="19">
        <v>4</v>
      </c>
      <c r="B19" s="27" t="s">
        <v>93</v>
      </c>
      <c r="C19" s="16" t="s">
        <v>28</v>
      </c>
      <c r="D19" s="16" t="s">
        <v>31</v>
      </c>
      <c r="E19" s="27" t="s">
        <v>98</v>
      </c>
      <c r="F19" s="27" t="s">
        <v>97</v>
      </c>
      <c r="G19" s="15" t="s">
        <v>73</v>
      </c>
      <c r="H19" s="21">
        <v>2</v>
      </c>
      <c r="I19" s="21">
        <v>0</v>
      </c>
      <c r="J19" s="21">
        <v>0</v>
      </c>
      <c r="K19" s="21">
        <v>2</v>
      </c>
      <c r="L19" s="21">
        <v>1</v>
      </c>
      <c r="M19" s="21">
        <v>2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4</v>
      </c>
      <c r="W19" s="21">
        <v>3</v>
      </c>
      <c r="X19" s="18">
        <f t="shared" si="0"/>
        <v>18</v>
      </c>
      <c r="Y19" s="18">
        <v>59</v>
      </c>
      <c r="Z19" s="22" t="s">
        <v>103</v>
      </c>
      <c r="AA19" s="6"/>
    </row>
    <row r="20" spans="1:27" ht="36.75" customHeight="1">
      <c r="A20" s="19">
        <v>5</v>
      </c>
      <c r="B20" s="27" t="s">
        <v>94</v>
      </c>
      <c r="C20" s="16" t="s">
        <v>28</v>
      </c>
      <c r="D20" s="16" t="s">
        <v>31</v>
      </c>
      <c r="E20" s="27" t="s">
        <v>98</v>
      </c>
      <c r="F20" s="27" t="s">
        <v>97</v>
      </c>
      <c r="G20" s="15" t="s">
        <v>73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2</v>
      </c>
      <c r="N20" s="21">
        <v>0</v>
      </c>
      <c r="O20" s="21">
        <v>3</v>
      </c>
      <c r="P20" s="21">
        <v>1</v>
      </c>
      <c r="Q20" s="21">
        <v>0</v>
      </c>
      <c r="R20" s="21">
        <v>2</v>
      </c>
      <c r="S20" s="21">
        <v>0</v>
      </c>
      <c r="T20" s="21">
        <v>0</v>
      </c>
      <c r="U20" s="21">
        <v>0</v>
      </c>
      <c r="V20" s="21">
        <v>6</v>
      </c>
      <c r="W20" s="21">
        <v>2</v>
      </c>
      <c r="X20" s="18">
        <f t="shared" si="0"/>
        <v>18</v>
      </c>
      <c r="Y20" s="18">
        <v>59</v>
      </c>
      <c r="Z20" s="22" t="s">
        <v>103</v>
      </c>
      <c r="AA20" s="6"/>
    </row>
    <row r="21" spans="1:27" ht="41.25" customHeight="1">
      <c r="A21" s="19">
        <v>6</v>
      </c>
      <c r="B21" s="27" t="s">
        <v>100</v>
      </c>
      <c r="C21" s="16" t="s">
        <v>28</v>
      </c>
      <c r="D21" s="16" t="s">
        <v>31</v>
      </c>
      <c r="E21" s="27" t="s">
        <v>99</v>
      </c>
      <c r="F21" s="27" t="s">
        <v>97</v>
      </c>
      <c r="G21" s="15" t="s">
        <v>73</v>
      </c>
      <c r="H21" s="21">
        <v>2</v>
      </c>
      <c r="I21" s="21">
        <v>0</v>
      </c>
      <c r="J21" s="21">
        <v>0</v>
      </c>
      <c r="K21" s="21">
        <v>2</v>
      </c>
      <c r="L21" s="21">
        <v>1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2</v>
      </c>
      <c r="S21" s="21">
        <v>2</v>
      </c>
      <c r="T21" s="21">
        <v>0</v>
      </c>
      <c r="U21" s="21">
        <v>0</v>
      </c>
      <c r="V21" s="21">
        <v>3</v>
      </c>
      <c r="W21" s="21">
        <v>2</v>
      </c>
      <c r="X21" s="18">
        <f t="shared" si="0"/>
        <v>17</v>
      </c>
      <c r="Y21" s="18">
        <v>59</v>
      </c>
      <c r="Z21" s="22" t="s">
        <v>103</v>
      </c>
      <c r="AA21" s="6"/>
    </row>
    <row r="22" spans="1:27" ht="44.25" customHeight="1">
      <c r="A22" s="19">
        <v>7</v>
      </c>
      <c r="B22" s="27" t="s">
        <v>92</v>
      </c>
      <c r="C22" s="16" t="s">
        <v>28</v>
      </c>
      <c r="D22" s="16" t="s">
        <v>31</v>
      </c>
      <c r="E22" s="27" t="s">
        <v>98</v>
      </c>
      <c r="F22" s="27" t="s">
        <v>97</v>
      </c>
      <c r="G22" s="15" t="s">
        <v>73</v>
      </c>
      <c r="H22" s="21">
        <v>2</v>
      </c>
      <c r="I22" s="21">
        <v>0</v>
      </c>
      <c r="J22" s="21">
        <v>2</v>
      </c>
      <c r="K22" s="21">
        <v>2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6</v>
      </c>
      <c r="W22" s="21">
        <v>3</v>
      </c>
      <c r="X22" s="18">
        <f t="shared" si="0"/>
        <v>16</v>
      </c>
      <c r="Y22" s="18">
        <v>59</v>
      </c>
      <c r="Z22" s="22" t="s">
        <v>103</v>
      </c>
      <c r="AA22" s="6"/>
    </row>
    <row r="23" spans="1:27" ht="45.75" customHeight="1">
      <c r="A23" s="19">
        <v>8</v>
      </c>
      <c r="B23" s="27" t="s">
        <v>96</v>
      </c>
      <c r="C23" s="15" t="s">
        <v>28</v>
      </c>
      <c r="D23" s="16" t="s">
        <v>31</v>
      </c>
      <c r="E23" s="27" t="s">
        <v>99</v>
      </c>
      <c r="F23" s="27" t="s">
        <v>97</v>
      </c>
      <c r="G23" s="15" t="s">
        <v>73</v>
      </c>
      <c r="H23" s="21">
        <v>2</v>
      </c>
      <c r="I23" s="21">
        <v>0</v>
      </c>
      <c r="J23" s="21">
        <v>0</v>
      </c>
      <c r="K23" s="21">
        <v>2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2</v>
      </c>
      <c r="S23" s="21">
        <v>0</v>
      </c>
      <c r="T23" s="21">
        <v>2</v>
      </c>
      <c r="U23" s="21">
        <v>0</v>
      </c>
      <c r="V23" s="21">
        <v>2</v>
      </c>
      <c r="W23" s="21">
        <v>3</v>
      </c>
      <c r="X23" s="18">
        <f t="shared" si="0"/>
        <v>14</v>
      </c>
      <c r="Y23" s="18">
        <v>59</v>
      </c>
      <c r="Z23" s="22" t="s">
        <v>103</v>
      </c>
      <c r="AA23" s="6"/>
    </row>
    <row r="24" spans="1:27">
      <c r="A24" s="6"/>
      <c r="B24" s="6"/>
      <c r="C24" s="6"/>
      <c r="D24" s="6"/>
      <c r="E24" s="6"/>
      <c r="F24" s="6"/>
      <c r="G24" s="6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6"/>
    </row>
    <row r="25" spans="1:27" ht="15.75">
      <c r="A25" s="6"/>
      <c r="B25" s="25" t="s">
        <v>7</v>
      </c>
      <c r="C25" s="25"/>
      <c r="D25" s="47" t="s">
        <v>105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18" customHeight="1">
      <c r="A26" s="6"/>
      <c r="B26" s="54" t="s">
        <v>5</v>
      </c>
      <c r="C26" s="54"/>
      <c r="D26" s="47" t="s">
        <v>106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5.75">
      <c r="D27" s="47" t="s">
        <v>52</v>
      </c>
    </row>
    <row r="28" spans="1:27" ht="15.75">
      <c r="D28" s="47" t="s">
        <v>107</v>
      </c>
    </row>
    <row r="29" spans="1:27" ht="15.75">
      <c r="D29" s="47" t="s">
        <v>108</v>
      </c>
    </row>
  </sheetData>
  <autoFilter ref="A15:Z15">
    <sortState ref="A13:AA20">
      <sortCondition descending="1" ref="X12"/>
    </sortState>
  </autoFilter>
  <mergeCells count="21">
    <mergeCell ref="G4:Z4"/>
    <mergeCell ref="C13:C14"/>
    <mergeCell ref="H13:Z13"/>
    <mergeCell ref="E13:E14"/>
    <mergeCell ref="D13:D14"/>
    <mergeCell ref="G13:G14"/>
    <mergeCell ref="A1:Z1"/>
    <mergeCell ref="A2:Z2"/>
    <mergeCell ref="A3:B3"/>
    <mergeCell ref="A12:Z12"/>
    <mergeCell ref="C5:Z5"/>
    <mergeCell ref="A4:B4"/>
    <mergeCell ref="A6:B6"/>
    <mergeCell ref="A8:B8"/>
    <mergeCell ref="A5:B5"/>
    <mergeCell ref="G3:Z3"/>
    <mergeCell ref="C6:Z6"/>
    <mergeCell ref="F13:F14"/>
    <mergeCell ref="A13:A14"/>
    <mergeCell ref="B26:C26"/>
    <mergeCell ref="B13:B14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sqref="A1:Z1"/>
    </sheetView>
  </sheetViews>
  <sheetFormatPr defaultRowHeight="12.75"/>
  <cols>
    <col min="1" max="1" width="4.42578125" customWidth="1"/>
    <col min="2" max="2" width="8.140625" customWidth="1"/>
    <col min="3" max="3" width="9.85546875" customWidth="1"/>
    <col min="4" max="4" width="13.5703125" customWidth="1"/>
    <col min="5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22" width="4.85546875" customWidth="1"/>
    <col min="23" max="23" width="4.7109375" customWidth="1"/>
    <col min="24" max="24" width="7" customWidth="1"/>
    <col min="25" max="25" width="7.7109375" customWidth="1"/>
    <col min="26" max="26" width="10" customWidth="1"/>
  </cols>
  <sheetData>
    <row r="1" spans="1:27" ht="15.7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7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7">
      <c r="A3" s="67"/>
      <c r="B3" s="67"/>
      <c r="C3" s="1"/>
      <c r="D3" s="1"/>
      <c r="E3" s="1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7">
      <c r="A4" s="62" t="s">
        <v>2</v>
      </c>
      <c r="B4" s="62"/>
      <c r="C4" s="2">
        <v>7</v>
      </c>
      <c r="D4" s="2"/>
      <c r="E4" s="2"/>
      <c r="F4" s="2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7">
      <c r="A5" s="62" t="s">
        <v>6</v>
      </c>
      <c r="B5" s="62"/>
      <c r="C5" s="63">
        <v>45194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7">
      <c r="A6" s="62" t="s">
        <v>3</v>
      </c>
      <c r="B6" s="62"/>
      <c r="C6" s="64" t="s">
        <v>31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7" ht="15.75">
      <c r="A7" s="3" t="s">
        <v>7</v>
      </c>
      <c r="B7" s="3"/>
      <c r="C7" s="47" t="s">
        <v>105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7" ht="16.5" customHeight="1">
      <c r="A8" s="54" t="s">
        <v>5</v>
      </c>
      <c r="B8" s="54"/>
      <c r="C8" s="47" t="s">
        <v>106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7" ht="16.5" customHeight="1">
      <c r="A9" s="42"/>
      <c r="B9" s="42"/>
      <c r="C9" s="47" t="s">
        <v>52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ht="16.5" customHeight="1">
      <c r="A10" s="42"/>
      <c r="B10" s="42"/>
      <c r="C10" s="47" t="s">
        <v>107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ht="16.5" customHeight="1">
      <c r="A11" s="42"/>
      <c r="B11" s="42"/>
      <c r="C11" s="47" t="s">
        <v>108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ht="15.75">
      <c r="A12" s="69" t="s">
        <v>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7" ht="12.75" customHeight="1">
      <c r="A13" s="59" t="s">
        <v>0</v>
      </c>
      <c r="B13" s="59" t="s">
        <v>13</v>
      </c>
      <c r="C13" s="57" t="s">
        <v>8</v>
      </c>
      <c r="D13" s="57" t="s">
        <v>9</v>
      </c>
      <c r="E13" s="59" t="s">
        <v>15</v>
      </c>
      <c r="F13" s="59" t="s">
        <v>16</v>
      </c>
      <c r="G13" s="59" t="s">
        <v>12</v>
      </c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3"/>
      <c r="AA13" s="6"/>
    </row>
    <row r="14" spans="1:27" ht="53.25" customHeight="1">
      <c r="A14" s="60"/>
      <c r="B14" s="60"/>
      <c r="C14" s="58"/>
      <c r="D14" s="58"/>
      <c r="E14" s="60"/>
      <c r="F14" s="60"/>
      <c r="G14" s="60"/>
      <c r="H14" s="12">
        <v>1</v>
      </c>
      <c r="I14" s="12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2">
        <v>11</v>
      </c>
      <c r="S14" s="12">
        <v>12</v>
      </c>
      <c r="T14" s="12">
        <v>13</v>
      </c>
      <c r="U14" s="12">
        <v>14</v>
      </c>
      <c r="V14" s="12">
        <v>15</v>
      </c>
      <c r="W14" s="12">
        <v>16</v>
      </c>
      <c r="X14" s="13" t="s">
        <v>1</v>
      </c>
      <c r="Y14" s="13" t="s">
        <v>10</v>
      </c>
      <c r="Z14" s="13" t="s">
        <v>11</v>
      </c>
      <c r="AA14" s="6"/>
    </row>
    <row r="15" spans="1:27" ht="14.25" customHeight="1">
      <c r="A15" s="9"/>
      <c r="B15" s="9"/>
      <c r="C15" s="9"/>
      <c r="D15" s="9"/>
      <c r="E15" s="9"/>
      <c r="F15" s="9"/>
      <c r="G15" s="3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8"/>
      <c r="Y15" s="8"/>
      <c r="Z15" s="8"/>
      <c r="AA15" s="6"/>
    </row>
    <row r="16" spans="1:27" ht="43.5" customHeight="1">
      <c r="A16" s="17">
        <v>1</v>
      </c>
      <c r="B16" s="15" t="s">
        <v>82</v>
      </c>
      <c r="C16" s="16" t="s">
        <v>28</v>
      </c>
      <c r="D16" s="16" t="s">
        <v>31</v>
      </c>
      <c r="E16" s="17">
        <v>11</v>
      </c>
      <c r="F16" s="17">
        <v>11</v>
      </c>
      <c r="G16" s="15" t="s">
        <v>73</v>
      </c>
      <c r="H16" s="21">
        <v>1</v>
      </c>
      <c r="I16" s="21">
        <v>0</v>
      </c>
      <c r="J16" s="21">
        <v>1</v>
      </c>
      <c r="K16" s="21">
        <v>0</v>
      </c>
      <c r="L16" s="21">
        <v>2</v>
      </c>
      <c r="M16" s="21">
        <v>1</v>
      </c>
      <c r="N16" s="21">
        <v>0</v>
      </c>
      <c r="O16" s="21">
        <v>2</v>
      </c>
      <c r="P16" s="21">
        <v>2</v>
      </c>
      <c r="Q16" s="21">
        <v>0</v>
      </c>
      <c r="R16" s="21">
        <v>0</v>
      </c>
      <c r="S16" s="21">
        <v>2</v>
      </c>
      <c r="T16" s="21">
        <v>1</v>
      </c>
      <c r="U16" s="21">
        <v>1</v>
      </c>
      <c r="V16" s="21">
        <v>4</v>
      </c>
      <c r="W16" s="21">
        <v>3</v>
      </c>
      <c r="X16" s="18">
        <f t="shared" ref="X16:X22" si="0">SUM(H16:W16)</f>
        <v>20</v>
      </c>
      <c r="Y16" s="18">
        <v>59</v>
      </c>
      <c r="Z16" s="45" t="s">
        <v>102</v>
      </c>
      <c r="AA16" s="6"/>
    </row>
    <row r="17" spans="1:27" ht="41.25" customHeight="1">
      <c r="A17" s="17">
        <v>2</v>
      </c>
      <c r="B17" s="15" t="s">
        <v>83</v>
      </c>
      <c r="C17" s="16" t="s">
        <v>28</v>
      </c>
      <c r="D17" s="16" t="s">
        <v>31</v>
      </c>
      <c r="E17" s="17">
        <v>11</v>
      </c>
      <c r="F17" s="17">
        <v>11</v>
      </c>
      <c r="G17" s="15" t="s">
        <v>73</v>
      </c>
      <c r="H17" s="21">
        <v>1</v>
      </c>
      <c r="I17" s="21">
        <v>0</v>
      </c>
      <c r="J17" s="21">
        <v>1</v>
      </c>
      <c r="K17" s="21">
        <v>0</v>
      </c>
      <c r="L17" s="21">
        <v>2</v>
      </c>
      <c r="M17" s="21">
        <v>0</v>
      </c>
      <c r="N17" s="21">
        <v>1</v>
      </c>
      <c r="O17" s="21">
        <v>2</v>
      </c>
      <c r="P17" s="21">
        <v>2</v>
      </c>
      <c r="Q17" s="21">
        <v>0</v>
      </c>
      <c r="R17" s="21">
        <v>0</v>
      </c>
      <c r="S17" s="21">
        <v>1</v>
      </c>
      <c r="T17" s="21">
        <v>1</v>
      </c>
      <c r="U17" s="21">
        <v>2</v>
      </c>
      <c r="V17" s="21">
        <v>4</v>
      </c>
      <c r="W17" s="21">
        <v>3</v>
      </c>
      <c r="X17" s="18">
        <f t="shared" si="0"/>
        <v>20</v>
      </c>
      <c r="Y17" s="18">
        <v>59</v>
      </c>
      <c r="Z17" s="46" t="s">
        <v>102</v>
      </c>
      <c r="AA17" s="6"/>
    </row>
    <row r="18" spans="1:27" ht="46.5" customHeight="1">
      <c r="A18" s="17">
        <v>3</v>
      </c>
      <c r="B18" s="15" t="s">
        <v>84</v>
      </c>
      <c r="C18" s="16" t="s">
        <v>28</v>
      </c>
      <c r="D18" s="16" t="s">
        <v>31</v>
      </c>
      <c r="E18" s="17">
        <v>11</v>
      </c>
      <c r="F18" s="17">
        <v>11</v>
      </c>
      <c r="G18" s="15" t="s">
        <v>73</v>
      </c>
      <c r="H18" s="21">
        <v>1</v>
      </c>
      <c r="I18" s="21">
        <v>1</v>
      </c>
      <c r="J18" s="21">
        <v>1</v>
      </c>
      <c r="K18" s="21">
        <v>0</v>
      </c>
      <c r="L18" s="21">
        <v>2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1</v>
      </c>
      <c r="U18" s="21">
        <v>1</v>
      </c>
      <c r="V18" s="21">
        <v>6</v>
      </c>
      <c r="W18" s="21">
        <v>3</v>
      </c>
      <c r="X18" s="18">
        <f t="shared" si="0"/>
        <v>19</v>
      </c>
      <c r="Y18" s="18">
        <v>59</v>
      </c>
      <c r="Z18" s="19" t="s">
        <v>103</v>
      </c>
      <c r="AA18" s="6"/>
    </row>
    <row r="19" spans="1:27" ht="40.5" customHeight="1">
      <c r="A19" s="17">
        <v>4</v>
      </c>
      <c r="B19" s="15" t="s">
        <v>101</v>
      </c>
      <c r="C19" s="16" t="s">
        <v>28</v>
      </c>
      <c r="D19" s="16" t="s">
        <v>31</v>
      </c>
      <c r="E19" s="17">
        <v>11</v>
      </c>
      <c r="F19" s="17">
        <v>11</v>
      </c>
      <c r="G19" s="15" t="s">
        <v>73</v>
      </c>
      <c r="H19" s="21">
        <v>2</v>
      </c>
      <c r="I19" s="21">
        <v>1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2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1</v>
      </c>
      <c r="V19" s="21">
        <v>4</v>
      </c>
      <c r="W19" s="21">
        <v>3</v>
      </c>
      <c r="X19" s="18">
        <f t="shared" si="0"/>
        <v>18</v>
      </c>
      <c r="Y19" s="18">
        <v>59</v>
      </c>
      <c r="Z19" s="19" t="s">
        <v>103</v>
      </c>
      <c r="AA19" s="6"/>
    </row>
    <row r="20" spans="1:27" ht="40.5" customHeight="1">
      <c r="A20" s="17">
        <v>5</v>
      </c>
      <c r="B20" s="15" t="s">
        <v>85</v>
      </c>
      <c r="C20" s="16" t="s">
        <v>28</v>
      </c>
      <c r="D20" s="16" t="s">
        <v>31</v>
      </c>
      <c r="E20" s="17">
        <v>11</v>
      </c>
      <c r="F20" s="17">
        <v>11</v>
      </c>
      <c r="G20" s="15" t="s">
        <v>73</v>
      </c>
      <c r="H20" s="21">
        <v>2</v>
      </c>
      <c r="I20" s="21">
        <v>0</v>
      </c>
      <c r="J20" s="21">
        <v>0</v>
      </c>
      <c r="K20" s="21">
        <v>0</v>
      </c>
      <c r="L20" s="21">
        <v>2</v>
      </c>
      <c r="M20" s="21">
        <v>1</v>
      </c>
      <c r="N20" s="21">
        <v>1</v>
      </c>
      <c r="O20" s="21">
        <v>2</v>
      </c>
      <c r="P20" s="21">
        <v>2</v>
      </c>
      <c r="Q20" s="21">
        <v>0</v>
      </c>
      <c r="R20" s="21">
        <v>0</v>
      </c>
      <c r="S20" s="21">
        <v>1</v>
      </c>
      <c r="T20" s="21">
        <v>0</v>
      </c>
      <c r="U20" s="21">
        <v>0</v>
      </c>
      <c r="V20" s="21">
        <v>4</v>
      </c>
      <c r="W20" s="21">
        <v>0</v>
      </c>
      <c r="X20" s="18">
        <f t="shared" si="0"/>
        <v>15</v>
      </c>
      <c r="Y20" s="18">
        <v>59</v>
      </c>
      <c r="Z20" s="19" t="s">
        <v>103</v>
      </c>
      <c r="AA20" s="6"/>
    </row>
    <row r="21" spans="1:27" ht="40.5" customHeight="1">
      <c r="A21" s="17">
        <v>6</v>
      </c>
      <c r="B21" s="15" t="s">
        <v>87</v>
      </c>
      <c r="C21" s="16" t="s">
        <v>28</v>
      </c>
      <c r="D21" s="16" t="s">
        <v>31</v>
      </c>
      <c r="E21" s="17">
        <v>11</v>
      </c>
      <c r="F21" s="17">
        <v>11</v>
      </c>
      <c r="G21" s="15" t="s">
        <v>73</v>
      </c>
      <c r="H21" s="21">
        <v>0</v>
      </c>
      <c r="I21" s="21">
        <v>0</v>
      </c>
      <c r="J21" s="21">
        <v>0</v>
      </c>
      <c r="K21" s="21">
        <v>0</v>
      </c>
      <c r="L21" s="21">
        <v>1</v>
      </c>
      <c r="M21" s="21">
        <v>1</v>
      </c>
      <c r="N21" s="21">
        <v>0</v>
      </c>
      <c r="O21" s="21">
        <v>0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0</v>
      </c>
      <c r="V21" s="21">
        <v>6</v>
      </c>
      <c r="W21" s="21">
        <v>0</v>
      </c>
      <c r="X21" s="18">
        <f t="shared" si="0"/>
        <v>13</v>
      </c>
      <c r="Y21" s="18">
        <v>59</v>
      </c>
      <c r="Z21" s="19" t="s">
        <v>103</v>
      </c>
      <c r="AA21" s="6"/>
    </row>
    <row r="22" spans="1:27" ht="51.75" customHeight="1">
      <c r="A22" s="17">
        <v>7</v>
      </c>
      <c r="B22" s="15" t="s">
        <v>86</v>
      </c>
      <c r="C22" s="16" t="s">
        <v>28</v>
      </c>
      <c r="D22" s="16" t="s">
        <v>31</v>
      </c>
      <c r="E22" s="17">
        <v>11</v>
      </c>
      <c r="F22" s="17">
        <v>11</v>
      </c>
      <c r="G22" s="15" t="s">
        <v>73</v>
      </c>
      <c r="H22" s="21">
        <v>0</v>
      </c>
      <c r="I22" s="21">
        <v>1</v>
      </c>
      <c r="J22" s="21">
        <v>1</v>
      </c>
      <c r="K22" s="21">
        <v>0</v>
      </c>
      <c r="L22" s="21">
        <v>0</v>
      </c>
      <c r="M22" s="21">
        <v>1</v>
      </c>
      <c r="N22" s="21">
        <v>1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4</v>
      </c>
      <c r="W22" s="21">
        <v>0</v>
      </c>
      <c r="X22" s="18">
        <f t="shared" si="0"/>
        <v>10</v>
      </c>
      <c r="Y22" s="18">
        <v>59</v>
      </c>
      <c r="Z22" s="19" t="s">
        <v>103</v>
      </c>
      <c r="AA22" s="6"/>
    </row>
    <row r="23" spans="1:27">
      <c r="A23" s="32"/>
      <c r="B23" s="28"/>
      <c r="C23" s="26"/>
      <c r="D23" s="26"/>
      <c r="E23" s="26"/>
      <c r="F23" s="26"/>
      <c r="G23" s="2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1"/>
      <c r="Y23" s="31"/>
      <c r="Z23" s="32"/>
      <c r="AA23" s="6"/>
    </row>
    <row r="24" spans="1:27">
      <c r="A24" s="6"/>
      <c r="B24" s="6"/>
      <c r="C24" s="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5.75">
      <c r="A25" s="6"/>
      <c r="B25" s="25" t="s">
        <v>7</v>
      </c>
      <c r="C25" s="25"/>
      <c r="D25" s="47" t="s">
        <v>105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15.75" customHeight="1">
      <c r="A26" s="6"/>
      <c r="B26" s="54" t="s">
        <v>5</v>
      </c>
      <c r="C26" s="54"/>
      <c r="D26" s="47" t="s">
        <v>106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5.75">
      <c r="D27" s="47" t="s">
        <v>52</v>
      </c>
    </row>
    <row r="28" spans="1:27" ht="15.75">
      <c r="D28" s="47" t="s">
        <v>107</v>
      </c>
    </row>
    <row r="29" spans="1:27" ht="15.75">
      <c r="D29" s="47" t="s">
        <v>108</v>
      </c>
    </row>
  </sheetData>
  <autoFilter ref="A15:Z15">
    <sortState ref="A13:AA19">
      <sortCondition descending="1" ref="X12"/>
    </sortState>
  </autoFilter>
  <mergeCells count="21">
    <mergeCell ref="B26:C26"/>
    <mergeCell ref="A12:Z12"/>
    <mergeCell ref="G13:G14"/>
    <mergeCell ref="B13:B14"/>
    <mergeCell ref="A8:B8"/>
    <mergeCell ref="G4:Z4"/>
    <mergeCell ref="C6:Z6"/>
    <mergeCell ref="C5:Z5"/>
    <mergeCell ref="A6:B6"/>
    <mergeCell ref="H13:Z13"/>
    <mergeCell ref="E13:E14"/>
    <mergeCell ref="C13:C14"/>
    <mergeCell ref="A13:A14"/>
    <mergeCell ref="D13:D14"/>
    <mergeCell ref="A1:Z1"/>
    <mergeCell ref="A2:Z2"/>
    <mergeCell ref="A3:B3"/>
    <mergeCell ref="G3:Z3"/>
    <mergeCell ref="A5:B5"/>
    <mergeCell ref="F13:F14"/>
    <mergeCell ref="A4:B4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2023-10-02T07:06:24Z</dcterms:modified>
</cp:coreProperties>
</file>