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8" windowHeight="4656" activeTab="5"/>
  </bookViews>
  <sheets>
    <sheet name="5 класс" sheetId="3" r:id="rId1"/>
    <sheet name="6 класс" sheetId="4" r:id="rId2"/>
    <sheet name="7 класс" sheetId="1" r:id="rId3"/>
    <sheet name="8 класс" sheetId="5" r:id="rId4"/>
    <sheet name="9 класс " sheetId="7" r:id="rId5"/>
    <sheet name="10 класс " sheetId="8" r:id="rId6"/>
  </sheets>
  <calcPr calcId="124519"/>
</workbook>
</file>

<file path=xl/calcChain.xml><?xml version="1.0" encoding="utf-8"?>
<calcChain xmlns="http://schemas.openxmlformats.org/spreadsheetml/2006/main">
  <c r="R22" i="8"/>
  <c r="T22" s="1"/>
  <c r="R21"/>
  <c r="T21" s="1"/>
  <c r="R20"/>
  <c r="T20" s="1"/>
  <c r="R19"/>
  <c r="T19" s="1"/>
  <c r="R18"/>
  <c r="T18" s="1"/>
  <c r="R17"/>
  <c r="T17" s="1"/>
  <c r="R16"/>
  <c r="T16" s="1"/>
  <c r="R24" i="7"/>
  <c r="T24" s="1"/>
  <c r="R23"/>
  <c r="T23" s="1"/>
  <c r="R22"/>
  <c r="T22" s="1"/>
  <c r="R21"/>
  <c r="T21" s="1"/>
  <c r="R20"/>
  <c r="T20" s="1"/>
  <c r="R19"/>
  <c r="T19" s="1"/>
  <c r="R18"/>
  <c r="T18" s="1"/>
  <c r="R17"/>
  <c r="T17" s="1"/>
  <c r="R16"/>
  <c r="T16" s="1"/>
  <c r="P16" i="5"/>
  <c r="R16" s="1"/>
  <c r="P17"/>
  <c r="R17" s="1"/>
  <c r="P19" l="1"/>
  <c r="R19" s="1"/>
  <c r="P20"/>
  <c r="R20" s="1"/>
  <c r="P21"/>
  <c r="R21" s="1"/>
  <c r="P22"/>
  <c r="R22" s="1"/>
  <c r="P23"/>
  <c r="R23" s="1"/>
  <c r="P24"/>
  <c r="R24" s="1"/>
  <c r="P25"/>
  <c r="P18"/>
  <c r="R18" s="1"/>
  <c r="R25" l="1"/>
</calcChain>
</file>

<file path=xl/sharedStrings.xml><?xml version="1.0" encoding="utf-8"?>
<sst xmlns="http://schemas.openxmlformats.org/spreadsheetml/2006/main" count="508" uniqueCount="119">
  <si>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color indexed="2"/>
        <rFont val="Arial"/>
      </rPr>
      <t>истории</t>
    </r>
    <r>
      <rPr>
        <b/>
        <sz val="11"/>
        <rFont val="Arial"/>
      </rPr>
      <t xml:space="preserve"> в 2023-2024 уч.г.,</t>
    </r>
    <r>
      <rPr>
        <b/>
        <sz val="11"/>
        <color indexed="2"/>
        <rFont val="Arial"/>
      </rPr>
      <t xml:space="preserve"> </t>
    </r>
    <r>
      <rPr>
        <b/>
        <i/>
        <sz val="11"/>
        <color indexed="2"/>
        <rFont val="Arial"/>
      </rPr>
      <t>7</t>
    </r>
    <r>
      <rPr>
        <b/>
        <sz val="11"/>
        <color indexed="2"/>
        <rFont val="Arial"/>
      </rPr>
      <t xml:space="preserve"> </t>
    </r>
    <r>
      <rPr>
        <b/>
        <sz val="11"/>
        <rFont val="Arial"/>
      </rPr>
      <t>класс</t>
    </r>
  </si>
  <si>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</t>
    </r>
    <r>
      <rPr>
        <b/>
        <i/>
        <sz val="11"/>
        <rFont val="Arial"/>
      </rPr>
      <t>7</t>
    </r>
  </si>
  <si>
    <r>
      <rPr>
        <b/>
        <sz val="11"/>
        <rFont val="Arial"/>
      </rPr>
      <t xml:space="preserve">Дата проведения: </t>
    </r>
    <r>
      <rPr>
        <b/>
        <i/>
        <sz val="11"/>
        <rFont val="Arial"/>
      </rPr>
      <t>25.09.2023</t>
    </r>
  </si>
  <si>
    <r>
      <rPr>
        <b/>
        <sz val="11"/>
        <rFont val="Arial"/>
      </rPr>
      <t xml:space="preserve">Место проведения: </t>
    </r>
    <r>
      <rPr>
        <b/>
        <i/>
        <sz val="11"/>
        <rFont val="Arial"/>
      </rPr>
      <t>г. Чебоксары, МАОУ "СОШ №40"</t>
    </r>
  </si>
  <si>
    <t>№</t>
  </si>
  <si>
    <t>Шифр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</si>
  <si>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</si>
  <si>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</si>
  <si>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</si>
  <si>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</si>
  <si>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</si>
  <si>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</si>
  <si>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</si>
  <si>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</si>
  <si>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</si>
  <si>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</si>
  <si>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</si>
  <si>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</si>
  <si>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</si>
  <si>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</si>
  <si>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</si>
  <si>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</si>
  <si>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</si>
  <si>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И-07-01</t>
  </si>
  <si>
    <t>г. Чебоксары</t>
  </si>
  <si>
    <t>МАОУ "СОШ №40"</t>
  </si>
  <si>
    <t>7м</t>
  </si>
  <si>
    <t>Козлов Артем Александрович</t>
  </si>
  <si>
    <t>Призер</t>
  </si>
  <si>
    <t>И-07-02</t>
  </si>
  <si>
    <t>7б</t>
  </si>
  <si>
    <t>Вазянга Мария Андреевна</t>
  </si>
  <si>
    <t>Участник</t>
  </si>
  <si>
    <t>И-07-03</t>
  </si>
  <si>
    <t>7г</t>
  </si>
  <si>
    <t>И-07-04</t>
  </si>
  <si>
    <t>И-07-05</t>
  </si>
  <si>
    <t>И-07-06</t>
  </si>
  <si>
    <t>И-07-07</t>
  </si>
  <si>
    <t xml:space="preserve">Председатель жюри: </t>
  </si>
  <si>
    <t>____________________</t>
  </si>
  <si>
    <t>Члены жюри:</t>
  </si>
  <si>
    <t>Председатель жюри: Николаева Елена Гурьевна</t>
  </si>
  <si>
    <r>
      <t xml:space="preserve">Члены жюри: </t>
    </r>
    <r>
      <rPr>
        <b/>
        <i/>
        <sz val="11"/>
        <rFont val="Arial"/>
      </rPr>
      <t>Егорова Вера Васильевна, учитель истории</t>
    </r>
  </si>
  <si>
    <t>Козлов Артем Александрович, учитель истории</t>
  </si>
  <si>
    <t>Вазянга Мария Андреевна, учитель истории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</si>
  <si>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2"/>
        <rFont val="Arial"/>
      </rPr>
      <t>истории</t>
    </r>
    <r>
      <rPr>
        <b/>
        <sz val="11"/>
        <rFont val="Arial"/>
      </rPr>
      <t xml:space="preserve"> в 2023-2024 уч.г.,</t>
    </r>
    <r>
      <rPr>
        <b/>
        <sz val="11"/>
        <color indexed="2"/>
        <rFont val="Arial"/>
      </rPr>
      <t xml:space="preserve"> 5 </t>
    </r>
    <r>
      <rPr>
        <b/>
        <sz val="11"/>
        <rFont val="Arial"/>
      </rPr>
      <t>класс</t>
    </r>
  </si>
  <si>
    <t>И-05-01</t>
  </si>
  <si>
    <t>И-05-02</t>
  </si>
  <si>
    <t>И-05-03</t>
  </si>
  <si>
    <t>И-05-04</t>
  </si>
  <si>
    <t>И-05-05</t>
  </si>
  <si>
    <t>И-05-06</t>
  </si>
  <si>
    <t>И-05-07</t>
  </si>
  <si>
    <t>5к</t>
  </si>
  <si>
    <t>5м</t>
  </si>
  <si>
    <t>5в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</si>
  <si>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2"/>
        <rFont val="Arial"/>
      </rPr>
      <t>истории</t>
    </r>
    <r>
      <rPr>
        <b/>
        <sz val="11"/>
        <rFont val="Arial"/>
      </rPr>
      <t xml:space="preserve"> в 2023-2024 уч.г.,</t>
    </r>
    <r>
      <rPr>
        <b/>
        <sz val="11"/>
        <color indexed="2"/>
        <rFont val="Arial"/>
      </rPr>
      <t xml:space="preserve"> 6 </t>
    </r>
    <r>
      <rPr>
        <b/>
        <sz val="11"/>
        <rFont val="Arial"/>
      </rPr>
      <t>класс</t>
    </r>
  </si>
  <si>
    <t>И-06-01</t>
  </si>
  <si>
    <t>И-06-02</t>
  </si>
  <si>
    <t>И-06-03</t>
  </si>
  <si>
    <t>И-06-04</t>
  </si>
  <si>
    <t>И-06-05</t>
  </si>
  <si>
    <t>И-06-06</t>
  </si>
  <si>
    <t>И-06-07</t>
  </si>
  <si>
    <t>6м</t>
  </si>
  <si>
    <t>Ромашенькина Надежда Анатольевна</t>
  </si>
  <si>
    <t>6в</t>
  </si>
  <si>
    <t>Егорова Вера Васильевна</t>
  </si>
  <si>
    <t>6к</t>
  </si>
  <si>
    <t>6б</t>
  </si>
  <si>
    <t>И-06-08</t>
  </si>
  <si>
    <r>
      <t>Количество участников:</t>
    </r>
    <r>
      <rPr>
        <b/>
        <i/>
        <sz val="11"/>
        <rFont val="Arial"/>
      </rPr>
      <t xml:space="preserve"> 8</t>
    </r>
  </si>
  <si>
    <r>
      <t>Количество участников:</t>
    </r>
    <r>
      <rPr>
        <b/>
        <i/>
        <sz val="11"/>
        <rFont val="Arial"/>
      </rPr>
      <t xml:space="preserve"> 10</t>
    </r>
  </si>
  <si>
    <t>И-08-01</t>
  </si>
  <si>
    <t>И-08-02</t>
  </si>
  <si>
    <t>И-08-03</t>
  </si>
  <si>
    <t>И-08-04</t>
  </si>
  <si>
    <t>И-08-05</t>
  </si>
  <si>
    <t>И-08-06</t>
  </si>
  <si>
    <t>И-08-07</t>
  </si>
  <si>
    <t>И-08-08</t>
  </si>
  <si>
    <t>И-08-09</t>
  </si>
  <si>
    <t>И-08-10</t>
  </si>
  <si>
    <t>8б</t>
  </si>
  <si>
    <t>8к</t>
  </si>
  <si>
    <t>8в</t>
  </si>
  <si>
    <t>8г</t>
  </si>
  <si>
    <r>
      <t>Количество участников:</t>
    </r>
    <r>
      <rPr>
        <b/>
        <i/>
        <sz val="11"/>
        <rFont val="Arial"/>
      </rPr>
      <t xml:space="preserve"> 9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</si>
  <si>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2"/>
        <rFont val="Arial"/>
      </rPr>
      <t>истории</t>
    </r>
    <r>
      <rPr>
        <b/>
        <sz val="11"/>
        <rFont val="Arial"/>
      </rPr>
      <t xml:space="preserve"> в 2023-2024 уч.г.,</t>
    </r>
    <r>
      <rPr>
        <b/>
        <sz val="11"/>
        <color indexed="2"/>
        <rFont val="Arial"/>
      </rPr>
      <t xml:space="preserve"> 9 </t>
    </r>
    <r>
      <rPr>
        <b/>
        <sz val="11"/>
        <rFont val="Arial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</si>
  <si>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2"/>
        <rFont val="Arial"/>
      </rPr>
      <t>истории</t>
    </r>
    <r>
      <rPr>
        <b/>
        <sz val="11"/>
        <rFont val="Arial"/>
      </rPr>
      <t xml:space="preserve"> в 2023-2024 уч.г.,</t>
    </r>
    <r>
      <rPr>
        <b/>
        <sz val="11"/>
        <color indexed="2"/>
        <rFont val="Arial"/>
      </rPr>
      <t xml:space="preserve"> 8 </t>
    </r>
    <r>
      <rPr>
        <b/>
        <sz val="11"/>
        <rFont val="Arial"/>
      </rPr>
      <t>класс</t>
    </r>
  </si>
  <si>
    <t>И-09-01</t>
  </si>
  <si>
    <t>И-09-02</t>
  </si>
  <si>
    <t>И-09-03</t>
  </si>
  <si>
    <t>И-09-04</t>
  </si>
  <si>
    <t>И-09-05</t>
  </si>
  <si>
    <t>И-09-06</t>
  </si>
  <si>
    <t>И-09-07</t>
  </si>
  <si>
    <t>И-09-08</t>
  </si>
  <si>
    <t>И-09-09</t>
  </si>
  <si>
    <t>Задание 9</t>
  </si>
  <si>
    <t>Задание 10</t>
  </si>
  <si>
    <t>9а</t>
  </si>
  <si>
    <t>9б</t>
  </si>
  <si>
    <t>9к</t>
  </si>
  <si>
    <t>Победитель</t>
  </si>
  <si>
    <r>
      <t>Количество участников:</t>
    </r>
    <r>
      <rPr>
        <b/>
        <i/>
        <sz val="11"/>
        <rFont val="Arial"/>
      </rPr>
      <t xml:space="preserve"> 7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</si>
  <si>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2"/>
        <rFont val="Arial"/>
      </rPr>
      <t>истории</t>
    </r>
    <r>
      <rPr>
        <b/>
        <sz val="11"/>
        <rFont val="Arial"/>
      </rPr>
      <t xml:space="preserve"> в 2023-2024 уч.г.,</t>
    </r>
    <r>
      <rPr>
        <b/>
        <sz val="11"/>
        <color indexed="2"/>
        <rFont val="Arial"/>
      </rPr>
      <t xml:space="preserve"> 10 </t>
    </r>
    <r>
      <rPr>
        <b/>
        <sz val="11"/>
        <rFont val="Arial"/>
      </rPr>
      <t>класс</t>
    </r>
  </si>
  <si>
    <t>И-10-01</t>
  </si>
  <si>
    <t>И-10-02</t>
  </si>
  <si>
    <t>И-10-03</t>
  </si>
  <si>
    <t>И-10-04</t>
  </si>
  <si>
    <t>И-10-05</t>
  </si>
  <si>
    <t>И-10-06</t>
  </si>
  <si>
    <t>И-10-07</t>
  </si>
  <si>
    <t>10а</t>
  </si>
  <si>
    <t>10б</t>
  </si>
  <si>
    <t>призер</t>
  </si>
  <si>
    <t>Сергеева Ольга Владимировна, заместитель директора</t>
  </si>
</sst>
</file>

<file path=xl/styles.xml><?xml version="1.0" encoding="utf-8"?>
<styleSheet xmlns="http://schemas.openxmlformats.org/spreadsheetml/2006/main">
  <fonts count="30">
    <font>
      <sz val="9"/>
      <color theme="1"/>
      <name val="Calibri"/>
      <scheme val="minor"/>
    </font>
    <font>
      <sz val="11"/>
      <name val="Calibri"/>
    </font>
    <font>
      <sz val="11"/>
      <color indexed="65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name val="Arial Cyr"/>
    </font>
    <font>
      <sz val="10"/>
      <name val="Arial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b/>
      <sz val="11"/>
      <name val="Arial"/>
    </font>
    <font>
      <sz val="11"/>
      <name val="Arial"/>
    </font>
    <font>
      <b/>
      <i/>
      <sz val="11"/>
      <name val="Arial"/>
    </font>
    <font>
      <b/>
      <sz val="10"/>
      <name val="Arial"/>
    </font>
    <font>
      <sz val="10"/>
      <name val="Calibri"/>
      <scheme val="minor"/>
    </font>
    <font>
      <b/>
      <i/>
      <sz val="11"/>
      <color indexed="2"/>
      <name val="Arial"/>
    </font>
    <font>
      <b/>
      <sz val="11"/>
      <color indexed="2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20" borderId="1" applyNumberFormat="0" applyProtection="0"/>
    <xf numFmtId="0" fontId="6" fillId="0" borderId="3" applyNumberFormat="0" applyFill="0" applyProtection="0"/>
    <xf numFmtId="0" fontId="7" fillId="0" borderId="4" applyNumberFormat="0" applyFill="0" applyProtection="0"/>
    <xf numFmtId="0" fontId="8" fillId="0" borderId="5" applyNumberFormat="0" applyFill="0" applyProtection="0"/>
    <xf numFmtId="0" fontId="8" fillId="0" borderId="0" applyNumberFormat="0" applyFill="0" applyBorder="0" applyProtection="0"/>
    <xf numFmtId="0" fontId="9" fillId="0" borderId="6" applyNumberFormat="0" applyFill="0" applyProtection="0"/>
    <xf numFmtId="0" fontId="10" fillId="21" borderId="7" applyNumberFormat="0" applyProtection="0"/>
    <xf numFmtId="0" fontId="11" fillId="0" borderId="0" applyNumberFormat="0" applyFill="0" applyBorder="0" applyProtection="0"/>
    <xf numFmtId="0" fontId="12" fillId="22" borderId="0" applyNumberFormat="0" applyBorder="0" applyProtection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3" borderId="0" applyNumberFormat="0" applyBorder="0" applyProtection="0"/>
    <xf numFmtId="0" fontId="16" fillId="0" borderId="0" applyNumberFormat="0" applyFill="0" applyBorder="0" applyProtection="0"/>
    <xf numFmtId="0" fontId="14" fillId="23" borderId="8" applyNumberFormat="0" applyFont="0" applyProtection="0"/>
    <xf numFmtId="0" fontId="17" fillId="0" borderId="9" applyNumberFormat="0" applyFill="0" applyProtection="0"/>
    <xf numFmtId="0" fontId="18" fillId="0" borderId="0" applyNumberFormat="0" applyFill="0" applyBorder="0" applyProtection="0"/>
    <xf numFmtId="0" fontId="19" fillId="4" borderId="0" applyNumberFormat="0" applyBorder="0" applyProtection="0"/>
  </cellStyleXfs>
  <cellXfs count="47">
    <xf numFmtId="0" fontId="0" fillId="0" borderId="0" xfId="0"/>
    <xf numFmtId="0" fontId="20" fillId="0" borderId="0" xfId="38" applyFont="1" applyAlignment="1">
      <alignment horizontal="center" vertical="top" wrapText="1"/>
    </xf>
    <xf numFmtId="0" fontId="21" fillId="0" borderId="0" xfId="38" applyFont="1" applyAlignment="1">
      <alignment horizontal="left" wrapText="1"/>
    </xf>
    <xf numFmtId="0" fontId="23" fillId="0" borderId="0" xfId="38" applyFont="1" applyAlignment="1">
      <alignment horizontal="center" vertical="top" wrapText="1"/>
    </xf>
    <xf numFmtId="0" fontId="14" fillId="0" borderId="0" xfId="38" applyFont="1"/>
    <xf numFmtId="0" fontId="23" fillId="0" borderId="0" xfId="38" applyFont="1" applyAlignment="1">
      <alignment horizontal="center"/>
    </xf>
    <xf numFmtId="0" fontId="23" fillId="0" borderId="10" xfId="38" applyFont="1" applyBorder="1" applyAlignment="1">
      <alignment horizontal="center" vertical="top" wrapText="1"/>
    </xf>
    <xf numFmtId="0" fontId="23" fillId="0" borderId="11" xfId="38" applyFont="1" applyBorder="1" applyAlignment="1">
      <alignment horizontal="center" vertical="top" wrapText="1"/>
    </xf>
    <xf numFmtId="0" fontId="23" fillId="0" borderId="12" xfId="38" applyFont="1" applyBorder="1" applyAlignment="1">
      <alignment horizontal="center" vertical="top" wrapText="1"/>
    </xf>
    <xf numFmtId="0" fontId="23" fillId="0" borderId="13" xfId="38" applyFont="1" applyBorder="1" applyAlignment="1">
      <alignment horizontal="center" vertical="top" wrapText="1"/>
    </xf>
    <xf numFmtId="0" fontId="14" fillId="0" borderId="14" xfId="38" applyFont="1" applyBorder="1" applyAlignment="1">
      <alignment horizontal="center" vertical="top" wrapText="1"/>
    </xf>
    <xf numFmtId="0" fontId="23" fillId="0" borderId="14" xfId="38" applyFont="1" applyBorder="1" applyAlignment="1">
      <alignment horizontal="left" vertical="top" wrapText="1"/>
    </xf>
    <xf numFmtId="0" fontId="14" fillId="0" borderId="14" xfId="38" applyFont="1" applyBorder="1" applyAlignment="1">
      <alignment horizontal="left" vertical="top" wrapText="1"/>
    </xf>
    <xf numFmtId="0" fontId="24" fillId="0" borderId="0" xfId="0" applyFont="1"/>
    <xf numFmtId="1" fontId="14" fillId="0" borderId="14" xfId="38" applyNumberFormat="1" applyFont="1" applyBorder="1" applyAlignment="1">
      <alignment horizontal="center" vertical="top" wrapText="1"/>
    </xf>
    <xf numFmtId="1" fontId="23" fillId="0" borderId="14" xfId="38" applyNumberFormat="1" applyFont="1" applyBorder="1" applyAlignment="1">
      <alignment horizontal="center" vertical="top" wrapText="1"/>
    </xf>
    <xf numFmtId="10" fontId="23" fillId="0" borderId="14" xfId="38" applyNumberFormat="1" applyFont="1" applyBorder="1" applyAlignment="1">
      <alignment horizontal="center" vertical="top" wrapText="1"/>
    </xf>
    <xf numFmtId="0" fontId="23" fillId="0" borderId="14" xfId="38" applyFont="1" applyBorder="1" applyAlignment="1">
      <alignment horizontal="center" vertical="top" wrapText="1"/>
    </xf>
    <xf numFmtId="0" fontId="14" fillId="0" borderId="15" xfId="38" applyFont="1" applyBorder="1" applyAlignment="1">
      <alignment horizontal="center" vertical="top" wrapText="1"/>
    </xf>
    <xf numFmtId="0" fontId="23" fillId="0" borderId="15" xfId="38" applyFont="1" applyBorder="1" applyAlignment="1">
      <alignment horizontal="left" vertical="top" wrapText="1"/>
    </xf>
    <xf numFmtId="0" fontId="14" fillId="0" borderId="15" xfId="38" applyFont="1" applyBorder="1" applyAlignment="1">
      <alignment horizontal="left" vertical="top" wrapText="1"/>
    </xf>
    <xf numFmtId="1" fontId="14" fillId="0" borderId="15" xfId="38" applyNumberFormat="1" applyFont="1" applyBorder="1" applyAlignment="1">
      <alignment horizontal="center" vertical="top" wrapText="1"/>
    </xf>
    <xf numFmtId="1" fontId="23" fillId="0" borderId="15" xfId="38" applyNumberFormat="1" applyFont="1" applyBorder="1" applyAlignment="1">
      <alignment horizontal="center" vertical="top" wrapText="1"/>
    </xf>
    <xf numFmtId="10" fontId="23" fillId="0" borderId="15" xfId="38" applyNumberFormat="1" applyFont="1" applyBorder="1" applyAlignment="1">
      <alignment horizontal="center" vertical="top" wrapText="1"/>
    </xf>
    <xf numFmtId="0" fontId="23" fillId="0" borderId="15" xfId="38" applyFont="1" applyBorder="1" applyAlignment="1">
      <alignment horizontal="center" vertical="top" wrapText="1"/>
    </xf>
    <xf numFmtId="0" fontId="14" fillId="0" borderId="0" xfId="38" applyFont="1" applyAlignment="1">
      <alignment horizontal="left" vertical="top" wrapText="1"/>
    </xf>
    <xf numFmtId="0" fontId="23" fillId="0" borderId="0" xfId="38" applyFont="1" applyAlignment="1">
      <alignment horizontal="left" vertical="top" wrapText="1"/>
    </xf>
    <xf numFmtId="0" fontId="14" fillId="0" borderId="0" xfId="38" applyFont="1" applyAlignment="1">
      <alignment horizontal="center" vertical="top" wrapText="1"/>
    </xf>
    <xf numFmtId="1" fontId="14" fillId="0" borderId="0" xfId="38" applyNumberFormat="1" applyFont="1" applyAlignment="1">
      <alignment horizontal="center" vertical="top" wrapText="1"/>
    </xf>
    <xf numFmtId="1" fontId="23" fillId="0" borderId="0" xfId="38" applyNumberFormat="1" applyFont="1" applyAlignment="1">
      <alignment horizontal="center" vertical="top" wrapText="1"/>
    </xf>
    <xf numFmtId="0" fontId="23" fillId="0" borderId="0" xfId="38" applyFont="1" applyAlignment="1">
      <alignment horizontal="left" vertical="top"/>
    </xf>
    <xf numFmtId="0" fontId="23" fillId="0" borderId="0" xfId="38" applyFont="1"/>
    <xf numFmtId="0" fontId="23" fillId="0" borderId="0" xfId="38" applyFont="1" applyAlignment="1">
      <alignment vertical="top"/>
    </xf>
    <xf numFmtId="0" fontId="20" fillId="0" borderId="0" xfId="38" applyFont="1" applyAlignment="1">
      <alignment horizontal="center" vertical="top" wrapText="1"/>
    </xf>
    <xf numFmtId="0" fontId="20" fillId="0" borderId="0" xfId="38" applyFont="1" applyAlignment="1">
      <alignment horizontal="left" vertical="top" wrapText="1"/>
    </xf>
    <xf numFmtId="0" fontId="27" fillId="0" borderId="14" xfId="38" applyFont="1" applyBorder="1" applyAlignment="1">
      <alignment horizontal="left" vertical="top" wrapText="1"/>
    </xf>
    <xf numFmtId="0" fontId="27" fillId="0" borderId="15" xfId="38" applyFont="1" applyBorder="1" applyAlignment="1">
      <alignment horizontal="left" vertical="top" wrapText="1"/>
    </xf>
    <xf numFmtId="0" fontId="29" fillId="0" borderId="14" xfId="38" applyFont="1" applyBorder="1" applyAlignment="1">
      <alignment horizontal="left" vertical="top" wrapText="1"/>
    </xf>
    <xf numFmtId="0" fontId="29" fillId="0" borderId="15" xfId="38" applyFont="1" applyBorder="1" applyAlignment="1">
      <alignment horizontal="center" vertical="top" wrapText="1"/>
    </xf>
    <xf numFmtId="0" fontId="22" fillId="0" borderId="0" xfId="38" applyFont="1" applyAlignment="1">
      <alignment horizontal="left" vertical="top" wrapText="1"/>
    </xf>
    <xf numFmtId="0" fontId="23" fillId="0" borderId="0" xfId="38" applyFont="1" applyAlignment="1">
      <alignment horizontal="center" vertical="top" wrapText="1"/>
    </xf>
    <xf numFmtId="0" fontId="20" fillId="0" borderId="0" xfId="38" applyFont="1" applyAlignment="1">
      <alignment horizontal="center" vertical="top" wrapText="1"/>
    </xf>
    <xf numFmtId="0" fontId="20" fillId="0" borderId="0" xfId="38" applyFont="1" applyAlignment="1">
      <alignment horizontal="left" vertical="top"/>
    </xf>
    <xf numFmtId="0" fontId="20" fillId="0" borderId="0" xfId="38" applyFont="1" applyAlignment="1">
      <alignment horizontal="left"/>
    </xf>
    <xf numFmtId="0" fontId="20" fillId="0" borderId="0" xfId="38" applyFont="1" applyAlignment="1">
      <alignment horizontal="left" vertical="top" wrapText="1"/>
    </xf>
    <xf numFmtId="0" fontId="28" fillId="0" borderId="0" xfId="38" applyFont="1" applyAlignment="1">
      <alignment horizontal="center" vertical="top" wrapText="1"/>
    </xf>
    <xf numFmtId="0" fontId="28" fillId="0" borderId="0" xfId="38" applyFont="1" applyAlignment="1">
      <alignment horizontal="left" vertical="top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2"/>
  <sheetViews>
    <sheetView workbookViewId="0">
      <selection activeCell="C1" sqref="C1:C1048576"/>
    </sheetView>
  </sheetViews>
  <sheetFormatPr defaultRowHeight="12"/>
  <cols>
    <col min="3" max="3" width="14.42578125" customWidth="1"/>
    <col min="4" max="4" width="13.42578125" customWidth="1"/>
    <col min="7" max="7" width="14.7109375" customWidth="1"/>
    <col min="17" max="17" width="12.85546875" customWidth="1"/>
  </cols>
  <sheetData>
    <row r="3" spans="1:17" ht="13.8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3.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8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3.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3.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3.8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3.8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"/>
      <c r="O9" s="2"/>
      <c r="P9" s="2"/>
      <c r="Q9" s="2"/>
    </row>
    <row r="10" spans="1:17" ht="13.8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3.8">
      <c r="A11" s="39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3.8">
      <c r="A12" s="39" t="s">
        <v>118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3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3.8" thickBo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93" thickBot="1">
      <c r="A15" s="6" t="s">
        <v>4</v>
      </c>
      <c r="B15" s="7" t="s">
        <v>5</v>
      </c>
      <c r="C15" s="7" t="s">
        <v>6</v>
      </c>
      <c r="D15" s="6" t="s">
        <v>7</v>
      </c>
      <c r="E15" s="8" t="s">
        <v>8</v>
      </c>
      <c r="F15" s="8" t="s">
        <v>9</v>
      </c>
      <c r="G15" s="6" t="s">
        <v>10</v>
      </c>
      <c r="H15" s="9" t="s">
        <v>11</v>
      </c>
      <c r="I15" s="6" t="s">
        <v>12</v>
      </c>
      <c r="J15" s="6" t="s">
        <v>13</v>
      </c>
      <c r="K15" s="8" t="s">
        <v>14</v>
      </c>
      <c r="L15" s="8" t="s">
        <v>15</v>
      </c>
      <c r="M15" s="8" t="s">
        <v>16</v>
      </c>
      <c r="N15" s="6" t="s">
        <v>19</v>
      </c>
      <c r="O15" s="6" t="s">
        <v>20</v>
      </c>
      <c r="P15" s="6" t="s">
        <v>21</v>
      </c>
      <c r="Q15" s="6" t="s">
        <v>22</v>
      </c>
    </row>
    <row r="16" spans="1:17" ht="39.6">
      <c r="A16" s="10">
        <v>1</v>
      </c>
      <c r="B16" s="11" t="s">
        <v>47</v>
      </c>
      <c r="C16" s="13" t="s">
        <v>24</v>
      </c>
      <c r="D16" s="12" t="s">
        <v>25</v>
      </c>
      <c r="E16" s="12" t="s">
        <v>54</v>
      </c>
      <c r="F16" s="12">
        <v>5</v>
      </c>
      <c r="G16" s="12" t="s">
        <v>31</v>
      </c>
      <c r="H16" s="10">
        <v>2</v>
      </c>
      <c r="I16" s="10">
        <v>5</v>
      </c>
      <c r="J16" s="10">
        <v>3</v>
      </c>
      <c r="K16" s="10">
        <v>2</v>
      </c>
      <c r="L16" s="10">
        <v>4</v>
      </c>
      <c r="M16" s="10">
        <v>0</v>
      </c>
      <c r="N16" s="15">
        <v>16</v>
      </c>
      <c r="O16" s="15">
        <v>30</v>
      </c>
      <c r="P16" s="16">
        <v>0.53</v>
      </c>
      <c r="Q16" s="24" t="s">
        <v>32</v>
      </c>
    </row>
    <row r="17" spans="1:17" ht="39.6">
      <c r="A17" s="18">
        <v>2</v>
      </c>
      <c r="B17" s="19" t="s">
        <v>48</v>
      </c>
      <c r="C17" s="12" t="s">
        <v>24</v>
      </c>
      <c r="D17" s="12" t="s">
        <v>25</v>
      </c>
      <c r="E17" s="20" t="s">
        <v>55</v>
      </c>
      <c r="F17" s="20">
        <v>5</v>
      </c>
      <c r="G17" s="20" t="s">
        <v>31</v>
      </c>
      <c r="H17" s="18">
        <v>1</v>
      </c>
      <c r="I17" s="18">
        <v>5</v>
      </c>
      <c r="J17" s="18">
        <v>5</v>
      </c>
      <c r="K17" s="18">
        <v>2</v>
      </c>
      <c r="L17" s="18">
        <v>5</v>
      </c>
      <c r="M17" s="18">
        <v>0</v>
      </c>
      <c r="N17" s="22">
        <v>18</v>
      </c>
      <c r="O17" s="15">
        <v>30</v>
      </c>
      <c r="P17" s="23">
        <v>0.6</v>
      </c>
      <c r="Q17" s="24" t="s">
        <v>32</v>
      </c>
    </row>
    <row r="18" spans="1:17" ht="39.6">
      <c r="A18" s="18">
        <v>3</v>
      </c>
      <c r="B18" s="19" t="s">
        <v>49</v>
      </c>
      <c r="C18" s="12" t="s">
        <v>24</v>
      </c>
      <c r="D18" s="12" t="s">
        <v>25</v>
      </c>
      <c r="E18" s="20" t="s">
        <v>55</v>
      </c>
      <c r="F18" s="20">
        <v>5</v>
      </c>
      <c r="G18" s="20" t="s">
        <v>31</v>
      </c>
      <c r="H18" s="18">
        <v>4</v>
      </c>
      <c r="I18" s="18">
        <v>5</v>
      </c>
      <c r="J18" s="18">
        <v>3</v>
      </c>
      <c r="K18" s="18">
        <v>0</v>
      </c>
      <c r="L18" s="18">
        <v>3</v>
      </c>
      <c r="M18" s="18">
        <v>0</v>
      </c>
      <c r="N18" s="22">
        <v>15</v>
      </c>
      <c r="O18" s="15">
        <v>30</v>
      </c>
      <c r="P18" s="23">
        <v>0.5</v>
      </c>
      <c r="Q18" s="24" t="s">
        <v>32</v>
      </c>
    </row>
    <row r="19" spans="1:17" ht="39.6">
      <c r="A19" s="18">
        <v>4</v>
      </c>
      <c r="B19" s="19" t="s">
        <v>50</v>
      </c>
      <c r="C19" s="12" t="s">
        <v>24</v>
      </c>
      <c r="D19" s="12" t="s">
        <v>25</v>
      </c>
      <c r="E19" s="20" t="s">
        <v>56</v>
      </c>
      <c r="F19" s="20">
        <v>5</v>
      </c>
      <c r="G19" s="20" t="s">
        <v>31</v>
      </c>
      <c r="H19" s="18">
        <v>4</v>
      </c>
      <c r="I19" s="18">
        <v>3</v>
      </c>
      <c r="J19" s="18">
        <v>3</v>
      </c>
      <c r="K19" s="18">
        <v>0</v>
      </c>
      <c r="L19" s="18">
        <v>2</v>
      </c>
      <c r="M19" s="18">
        <v>3</v>
      </c>
      <c r="N19" s="22">
        <v>15</v>
      </c>
      <c r="O19" s="15">
        <v>30</v>
      </c>
      <c r="P19" s="23">
        <v>0.5</v>
      </c>
      <c r="Q19" s="24" t="s">
        <v>32</v>
      </c>
    </row>
    <row r="20" spans="1:17" ht="39.6">
      <c r="A20" s="18">
        <v>5</v>
      </c>
      <c r="B20" s="19" t="s">
        <v>51</v>
      </c>
      <c r="C20" s="12" t="s">
        <v>24</v>
      </c>
      <c r="D20" s="12" t="s">
        <v>25</v>
      </c>
      <c r="E20" s="20" t="s">
        <v>30</v>
      </c>
      <c r="F20" s="20">
        <v>5</v>
      </c>
      <c r="G20" s="20" t="s">
        <v>31</v>
      </c>
      <c r="H20" s="18">
        <v>1</v>
      </c>
      <c r="I20" s="18">
        <v>2</v>
      </c>
      <c r="J20" s="18">
        <v>0</v>
      </c>
      <c r="K20" s="18">
        <v>3</v>
      </c>
      <c r="L20" s="18">
        <v>4</v>
      </c>
      <c r="M20" s="18">
        <v>6</v>
      </c>
      <c r="N20" s="22">
        <v>20</v>
      </c>
      <c r="O20" s="15">
        <v>30</v>
      </c>
      <c r="P20" s="23">
        <v>0.66</v>
      </c>
      <c r="Q20" s="24" t="s">
        <v>28</v>
      </c>
    </row>
    <row r="21" spans="1:17" ht="39.6">
      <c r="A21" s="18">
        <v>6</v>
      </c>
      <c r="B21" s="19" t="s">
        <v>52</v>
      </c>
      <c r="C21" s="12" t="s">
        <v>24</v>
      </c>
      <c r="D21" s="12" t="s">
        <v>25</v>
      </c>
      <c r="E21" s="20" t="s">
        <v>56</v>
      </c>
      <c r="F21" s="20">
        <v>5</v>
      </c>
      <c r="G21" s="20" t="s">
        <v>31</v>
      </c>
      <c r="H21" s="18">
        <v>4</v>
      </c>
      <c r="I21" s="18">
        <v>6</v>
      </c>
      <c r="J21" s="18">
        <v>3</v>
      </c>
      <c r="K21" s="18">
        <v>2</v>
      </c>
      <c r="L21" s="18">
        <v>5</v>
      </c>
      <c r="M21" s="18">
        <v>2</v>
      </c>
      <c r="N21" s="22">
        <v>22</v>
      </c>
      <c r="O21" s="15">
        <v>30</v>
      </c>
      <c r="P21" s="23">
        <v>0.73</v>
      </c>
      <c r="Q21" s="24" t="s">
        <v>28</v>
      </c>
    </row>
    <row r="22" spans="1:17" ht="39.6">
      <c r="A22" s="18">
        <v>7</v>
      </c>
      <c r="B22" s="19" t="s">
        <v>53</v>
      </c>
      <c r="C22" s="12" t="s">
        <v>24</v>
      </c>
      <c r="D22" s="12" t="s">
        <v>25</v>
      </c>
      <c r="E22" s="20" t="s">
        <v>54</v>
      </c>
      <c r="F22" s="20">
        <v>5</v>
      </c>
      <c r="G22" s="20" t="s">
        <v>31</v>
      </c>
      <c r="H22" s="18">
        <v>4</v>
      </c>
      <c r="I22" s="18">
        <v>4</v>
      </c>
      <c r="J22" s="18">
        <v>5</v>
      </c>
      <c r="K22" s="18">
        <v>1</v>
      </c>
      <c r="L22" s="18">
        <v>6</v>
      </c>
      <c r="M22" s="18">
        <v>1</v>
      </c>
      <c r="N22" s="22">
        <v>21</v>
      </c>
      <c r="O22" s="15">
        <v>30</v>
      </c>
      <c r="P22" s="23">
        <v>0.7</v>
      </c>
      <c r="Q22" s="24" t="s">
        <v>28</v>
      </c>
    </row>
    <row r="23" spans="1:17" ht="13.2">
      <c r="A23" s="25"/>
      <c r="B23" s="26"/>
      <c r="C23" s="25"/>
      <c r="D23" s="25"/>
      <c r="E23" s="25"/>
      <c r="F23" s="25"/>
      <c r="G23" s="25"/>
      <c r="H23" s="27"/>
      <c r="I23" s="27"/>
      <c r="J23" s="27"/>
      <c r="K23" s="27"/>
      <c r="L23" s="27"/>
      <c r="M23" s="27"/>
      <c r="N23" s="29"/>
      <c r="O23" s="29"/>
      <c r="P23" s="29"/>
      <c r="Q23" s="3"/>
    </row>
    <row r="24" spans="1:17" ht="13.2">
      <c r="A24" s="25"/>
      <c r="B24" s="26"/>
      <c r="C24" s="25"/>
      <c r="D24" s="25"/>
      <c r="E24" s="25"/>
      <c r="F24" s="25"/>
      <c r="G24" s="25"/>
      <c r="H24" s="27"/>
      <c r="I24" s="27"/>
      <c r="J24" s="27"/>
      <c r="K24" s="27"/>
      <c r="L24" s="27"/>
      <c r="M24" s="27"/>
      <c r="N24" s="29"/>
      <c r="O24" s="29"/>
      <c r="P24" s="29"/>
      <c r="Q24" s="3"/>
    </row>
    <row r="25" spans="1:17" ht="13.2">
      <c r="A25" s="25"/>
      <c r="B25" s="26"/>
      <c r="C25" s="25"/>
      <c r="D25" s="25"/>
      <c r="E25" s="25"/>
      <c r="F25" s="25"/>
      <c r="G25" s="25"/>
      <c r="H25" s="27"/>
      <c r="I25" s="27"/>
      <c r="J25" s="27"/>
      <c r="K25" s="27"/>
      <c r="L25" s="27"/>
      <c r="M25" s="27"/>
      <c r="N25" s="28"/>
      <c r="O25" s="28"/>
      <c r="P25" s="28"/>
      <c r="Q25" s="27"/>
    </row>
    <row r="26" spans="1:17" ht="26.4">
      <c r="A26" s="25"/>
      <c r="B26" s="30" t="s">
        <v>39</v>
      </c>
      <c r="C26" s="25"/>
      <c r="D26" s="25"/>
      <c r="E26" s="25"/>
      <c r="F26" s="25"/>
      <c r="G26" s="25" t="s">
        <v>40</v>
      </c>
      <c r="H26" s="27"/>
      <c r="I26" s="27"/>
      <c r="J26" s="27"/>
      <c r="K26" s="27"/>
      <c r="L26" s="27"/>
      <c r="M26" s="27"/>
      <c r="N26" s="28"/>
      <c r="O26" s="28"/>
      <c r="P26" s="28"/>
      <c r="Q26" s="27"/>
    </row>
    <row r="27" spans="1:17" ht="13.2">
      <c r="B27" s="31" t="s"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6.4">
      <c r="B28" s="32"/>
      <c r="C28" s="32"/>
      <c r="D28" s="32"/>
      <c r="E28" s="32"/>
      <c r="F28" s="32"/>
      <c r="G28" s="25" t="s">
        <v>40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26.4">
      <c r="B29" s="32"/>
      <c r="C29" s="32"/>
      <c r="D29" s="32"/>
      <c r="E29" s="32"/>
      <c r="F29" s="32"/>
      <c r="G29" s="25" t="s">
        <v>40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26.4">
      <c r="B30" s="32"/>
      <c r="C30" s="32"/>
      <c r="D30" s="32"/>
      <c r="E30" s="32"/>
      <c r="F30" s="32"/>
      <c r="G30" s="25" t="s"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26.4">
      <c r="B31" s="32"/>
      <c r="C31" s="32"/>
      <c r="D31" s="32"/>
      <c r="E31" s="32"/>
      <c r="F31" s="32"/>
      <c r="G31" s="25" t="s">
        <v>40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26.4">
      <c r="B32" s="32"/>
      <c r="C32" s="32"/>
      <c r="D32" s="32"/>
      <c r="E32" s="32"/>
      <c r="F32" s="32"/>
      <c r="G32" s="25" t="s">
        <v>40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</row>
  </sheetData>
  <mergeCells count="10">
    <mergeCell ref="A10:Q10"/>
    <mergeCell ref="A11:Q11"/>
    <mergeCell ref="A12:Q12"/>
    <mergeCell ref="A13:Q13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3"/>
  <sheetViews>
    <sheetView workbookViewId="0">
      <selection activeCell="D17" sqref="D17"/>
    </sheetView>
  </sheetViews>
  <sheetFormatPr defaultRowHeight="12"/>
  <cols>
    <col min="3" max="3" width="14" customWidth="1"/>
    <col min="4" max="4" width="15.7109375" customWidth="1"/>
    <col min="7" max="7" width="14" customWidth="1"/>
    <col min="17" max="17" width="13.28515625" customWidth="1"/>
  </cols>
  <sheetData>
    <row r="3" spans="1:17" ht="13.8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3.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8">
      <c r="A5" s="42" t="s">
        <v>72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3.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13.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3.8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3.8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2"/>
      <c r="O9" s="2"/>
      <c r="P9" s="2"/>
      <c r="Q9" s="2"/>
    </row>
    <row r="10" spans="1:17" ht="13.8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3.8">
      <c r="A11" s="39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3.8">
      <c r="A12" s="39" t="s">
        <v>118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3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3.8" thickBo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93" thickBot="1">
      <c r="A15" s="6" t="s">
        <v>4</v>
      </c>
      <c r="B15" s="7" t="s">
        <v>5</v>
      </c>
      <c r="C15" s="7" t="s">
        <v>6</v>
      </c>
      <c r="D15" s="6" t="s">
        <v>7</v>
      </c>
      <c r="E15" s="8" t="s">
        <v>8</v>
      </c>
      <c r="F15" s="8" t="s">
        <v>9</v>
      </c>
      <c r="G15" s="6" t="s">
        <v>10</v>
      </c>
      <c r="H15" s="9" t="s">
        <v>11</v>
      </c>
      <c r="I15" s="6" t="s">
        <v>12</v>
      </c>
      <c r="J15" s="6" t="s">
        <v>13</v>
      </c>
      <c r="K15" s="8" t="s">
        <v>14</v>
      </c>
      <c r="L15" s="8" t="s">
        <v>15</v>
      </c>
      <c r="M15" s="8" t="s">
        <v>16</v>
      </c>
      <c r="N15" s="6" t="s">
        <v>19</v>
      </c>
      <c r="O15" s="6" t="s">
        <v>20</v>
      </c>
      <c r="P15" s="6" t="s">
        <v>21</v>
      </c>
      <c r="Q15" s="6" t="s">
        <v>22</v>
      </c>
    </row>
    <row r="16" spans="1:17" ht="66">
      <c r="A16" s="10">
        <v>1</v>
      </c>
      <c r="B16" s="11" t="s">
        <v>58</v>
      </c>
      <c r="C16" s="13" t="s">
        <v>24</v>
      </c>
      <c r="D16" s="12" t="s">
        <v>25</v>
      </c>
      <c r="E16" s="12" t="s">
        <v>65</v>
      </c>
      <c r="F16" s="12">
        <v>6</v>
      </c>
      <c r="G16" s="12" t="s">
        <v>66</v>
      </c>
      <c r="H16" s="10">
        <v>4</v>
      </c>
      <c r="I16" s="10">
        <v>6</v>
      </c>
      <c r="J16" s="10">
        <v>3</v>
      </c>
      <c r="K16" s="10">
        <v>2</v>
      </c>
      <c r="L16" s="10">
        <v>4</v>
      </c>
      <c r="M16" s="10">
        <v>0</v>
      </c>
      <c r="N16" s="15">
        <v>19</v>
      </c>
      <c r="O16" s="15">
        <v>30</v>
      </c>
      <c r="P16" s="16">
        <v>0.63</v>
      </c>
      <c r="Q16" s="17" t="s">
        <v>28</v>
      </c>
    </row>
    <row r="17" spans="1:17" ht="66">
      <c r="A17" s="18">
        <v>2</v>
      </c>
      <c r="B17" s="19" t="s">
        <v>59</v>
      </c>
      <c r="C17" s="12" t="s">
        <v>24</v>
      </c>
      <c r="D17" s="12" t="s">
        <v>25</v>
      </c>
      <c r="E17" s="20" t="s">
        <v>65</v>
      </c>
      <c r="F17" s="20">
        <v>6</v>
      </c>
      <c r="G17" s="12" t="s">
        <v>66</v>
      </c>
      <c r="H17" s="18">
        <v>2</v>
      </c>
      <c r="I17" s="18">
        <v>4</v>
      </c>
      <c r="J17" s="18">
        <v>3</v>
      </c>
      <c r="K17" s="18">
        <v>1</v>
      </c>
      <c r="L17" s="18">
        <v>6</v>
      </c>
      <c r="M17" s="18">
        <v>1</v>
      </c>
      <c r="N17" s="22">
        <v>17</v>
      </c>
      <c r="O17" s="15">
        <v>30</v>
      </c>
      <c r="P17" s="23">
        <v>0.56000000000000005</v>
      </c>
      <c r="Q17" s="24" t="s">
        <v>32</v>
      </c>
    </row>
    <row r="18" spans="1:17" ht="52.8">
      <c r="A18" s="18">
        <v>3</v>
      </c>
      <c r="B18" s="19" t="s">
        <v>60</v>
      </c>
      <c r="C18" s="12" t="s">
        <v>24</v>
      </c>
      <c r="D18" s="12" t="s">
        <v>25</v>
      </c>
      <c r="E18" s="20" t="s">
        <v>67</v>
      </c>
      <c r="F18" s="20">
        <v>6</v>
      </c>
      <c r="G18" s="20" t="s">
        <v>68</v>
      </c>
      <c r="H18" s="18">
        <v>4</v>
      </c>
      <c r="I18" s="18">
        <v>6</v>
      </c>
      <c r="J18" s="18">
        <v>3</v>
      </c>
      <c r="K18" s="18">
        <v>3</v>
      </c>
      <c r="L18" s="18">
        <v>6</v>
      </c>
      <c r="M18" s="18">
        <v>3</v>
      </c>
      <c r="N18" s="22">
        <v>24</v>
      </c>
      <c r="O18" s="15">
        <v>30</v>
      </c>
      <c r="P18" s="23">
        <v>0.8</v>
      </c>
      <c r="Q18" s="38" t="s">
        <v>105</v>
      </c>
    </row>
    <row r="19" spans="1:17" ht="52.8">
      <c r="A19" s="18">
        <v>4</v>
      </c>
      <c r="B19" s="19" t="s">
        <v>61</v>
      </c>
      <c r="C19" s="12" t="s">
        <v>24</v>
      </c>
      <c r="D19" s="12" t="s">
        <v>25</v>
      </c>
      <c r="E19" s="20" t="s">
        <v>69</v>
      </c>
      <c r="F19" s="20">
        <v>6</v>
      </c>
      <c r="G19" s="20" t="s">
        <v>68</v>
      </c>
      <c r="H19" s="18">
        <v>2</v>
      </c>
      <c r="I19" s="18">
        <v>6</v>
      </c>
      <c r="J19" s="18">
        <v>1</v>
      </c>
      <c r="K19" s="18">
        <v>5</v>
      </c>
      <c r="L19" s="18">
        <v>3</v>
      </c>
      <c r="M19" s="18">
        <v>1</v>
      </c>
      <c r="N19" s="22">
        <v>18</v>
      </c>
      <c r="O19" s="15">
        <v>30</v>
      </c>
      <c r="P19" s="23">
        <v>0.6</v>
      </c>
      <c r="Q19" s="24" t="s">
        <v>28</v>
      </c>
    </row>
    <row r="20" spans="1:17" ht="66">
      <c r="A20" s="18">
        <v>5</v>
      </c>
      <c r="B20" s="19" t="s">
        <v>62</v>
      </c>
      <c r="C20" s="12" t="s">
        <v>24</v>
      </c>
      <c r="D20" s="12" t="s">
        <v>25</v>
      </c>
      <c r="E20" s="20" t="s">
        <v>70</v>
      </c>
      <c r="F20" s="20">
        <v>6</v>
      </c>
      <c r="G20" s="12" t="s">
        <v>66</v>
      </c>
      <c r="H20" s="18">
        <v>0</v>
      </c>
      <c r="I20" s="18">
        <v>2</v>
      </c>
      <c r="J20" s="18">
        <v>3</v>
      </c>
      <c r="K20" s="18">
        <v>0</v>
      </c>
      <c r="L20" s="18">
        <v>5</v>
      </c>
      <c r="M20" s="18">
        <v>0</v>
      </c>
      <c r="N20" s="22">
        <v>10</v>
      </c>
      <c r="O20" s="15">
        <v>30</v>
      </c>
      <c r="P20" s="23">
        <v>0.33</v>
      </c>
      <c r="Q20" s="24" t="s">
        <v>32</v>
      </c>
    </row>
    <row r="21" spans="1:17" ht="66">
      <c r="A21" s="18">
        <v>6</v>
      </c>
      <c r="B21" s="19" t="s">
        <v>63</v>
      </c>
      <c r="C21" s="12" t="s">
        <v>24</v>
      </c>
      <c r="D21" s="12" t="s">
        <v>25</v>
      </c>
      <c r="E21" s="20" t="s">
        <v>70</v>
      </c>
      <c r="F21" s="20">
        <v>6</v>
      </c>
      <c r="G21" s="12" t="s">
        <v>66</v>
      </c>
      <c r="H21" s="18">
        <v>2</v>
      </c>
      <c r="I21" s="18">
        <v>6</v>
      </c>
      <c r="J21" s="18">
        <v>3</v>
      </c>
      <c r="K21" s="18">
        <v>3</v>
      </c>
      <c r="L21" s="18">
        <v>2</v>
      </c>
      <c r="M21" s="18">
        <v>0</v>
      </c>
      <c r="N21" s="22">
        <v>16</v>
      </c>
      <c r="O21" s="15">
        <v>30</v>
      </c>
      <c r="P21" s="23">
        <v>0.53</v>
      </c>
      <c r="Q21" s="24" t="s">
        <v>32</v>
      </c>
    </row>
    <row r="22" spans="1:17" ht="66">
      <c r="A22" s="18">
        <v>7</v>
      </c>
      <c r="B22" s="19" t="s">
        <v>64</v>
      </c>
      <c r="C22" s="12" t="s">
        <v>24</v>
      </c>
      <c r="D22" s="12" t="s">
        <v>25</v>
      </c>
      <c r="E22" s="20" t="s">
        <v>65</v>
      </c>
      <c r="F22" s="20">
        <v>6</v>
      </c>
      <c r="G22" s="12" t="s">
        <v>66</v>
      </c>
      <c r="H22" s="18">
        <v>2</v>
      </c>
      <c r="I22" s="18">
        <v>6</v>
      </c>
      <c r="J22" s="18">
        <v>2</v>
      </c>
      <c r="K22" s="18">
        <v>1</v>
      </c>
      <c r="L22" s="18">
        <v>6</v>
      </c>
      <c r="M22" s="18">
        <v>0</v>
      </c>
      <c r="N22" s="22">
        <v>17</v>
      </c>
      <c r="O22" s="15">
        <v>30</v>
      </c>
      <c r="P22" s="23">
        <v>0.56000000000000005</v>
      </c>
      <c r="Q22" s="24" t="s">
        <v>32</v>
      </c>
    </row>
    <row r="23" spans="1:17" ht="52.8">
      <c r="A23" s="18">
        <v>8</v>
      </c>
      <c r="B23" s="19" t="s">
        <v>71</v>
      </c>
      <c r="C23" s="12" t="s">
        <v>24</v>
      </c>
      <c r="D23" s="12" t="s">
        <v>25</v>
      </c>
      <c r="E23" s="20" t="s">
        <v>69</v>
      </c>
      <c r="F23" s="20">
        <v>6</v>
      </c>
      <c r="G23" s="20" t="s">
        <v>68</v>
      </c>
      <c r="H23" s="18">
        <v>2</v>
      </c>
      <c r="I23" s="18">
        <v>6</v>
      </c>
      <c r="J23" s="18">
        <v>3</v>
      </c>
      <c r="K23" s="18">
        <v>2</v>
      </c>
      <c r="L23" s="18">
        <v>5</v>
      </c>
      <c r="M23" s="18">
        <v>1</v>
      </c>
      <c r="N23" s="22">
        <v>19</v>
      </c>
      <c r="O23" s="15">
        <v>30</v>
      </c>
      <c r="P23" s="23">
        <v>0.63</v>
      </c>
      <c r="Q23" s="24" t="s">
        <v>28</v>
      </c>
    </row>
    <row r="24" spans="1:17" ht="13.2">
      <c r="A24" s="25"/>
      <c r="B24" s="26"/>
      <c r="C24" s="25"/>
      <c r="D24" s="25"/>
      <c r="E24" s="25"/>
      <c r="F24" s="25"/>
      <c r="G24" s="25"/>
      <c r="H24" s="27"/>
      <c r="I24" s="27"/>
      <c r="J24" s="27"/>
      <c r="K24" s="27"/>
      <c r="L24" s="27"/>
      <c r="M24" s="27"/>
      <c r="N24" s="29"/>
      <c r="O24" s="29"/>
      <c r="P24" s="29"/>
      <c r="Q24" s="3"/>
    </row>
    <row r="25" spans="1:17" ht="13.2">
      <c r="A25" s="25"/>
      <c r="B25" s="26"/>
      <c r="C25" s="25"/>
      <c r="D25" s="25"/>
      <c r="E25" s="25"/>
      <c r="F25" s="25"/>
      <c r="G25" s="25"/>
      <c r="H25" s="27"/>
      <c r="I25" s="27"/>
      <c r="J25" s="27"/>
      <c r="K25" s="27"/>
      <c r="L25" s="27"/>
      <c r="M25" s="27"/>
      <c r="N25" s="29"/>
      <c r="O25" s="29"/>
      <c r="P25" s="29"/>
      <c r="Q25" s="3"/>
    </row>
    <row r="26" spans="1:17" ht="13.2">
      <c r="A26" s="25"/>
      <c r="B26" s="26"/>
      <c r="C26" s="25"/>
      <c r="D26" s="25"/>
      <c r="E26" s="25"/>
      <c r="F26" s="25"/>
      <c r="G26" s="25"/>
      <c r="H26" s="27"/>
      <c r="I26" s="27"/>
      <c r="J26" s="27"/>
      <c r="K26" s="27"/>
      <c r="L26" s="27"/>
      <c r="M26" s="27"/>
      <c r="N26" s="28"/>
      <c r="O26" s="28"/>
      <c r="P26" s="28"/>
      <c r="Q26" s="27"/>
    </row>
    <row r="27" spans="1:17" ht="39.6">
      <c r="A27" s="25"/>
      <c r="B27" s="30" t="s">
        <v>39</v>
      </c>
      <c r="C27" s="25"/>
      <c r="D27" s="25"/>
      <c r="E27" s="25"/>
      <c r="F27" s="25"/>
      <c r="G27" s="25" t="s">
        <v>40</v>
      </c>
      <c r="H27" s="27"/>
      <c r="I27" s="27"/>
      <c r="J27" s="27"/>
      <c r="K27" s="27"/>
      <c r="L27" s="27"/>
      <c r="M27" s="27"/>
      <c r="N27" s="28"/>
      <c r="O27" s="28"/>
      <c r="P27" s="28"/>
      <c r="Q27" s="27"/>
    </row>
    <row r="28" spans="1:17" ht="13.2">
      <c r="B28" s="31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39.6">
      <c r="B29" s="32"/>
      <c r="C29" s="32"/>
      <c r="D29" s="32"/>
      <c r="E29" s="32"/>
      <c r="F29" s="32"/>
      <c r="G29" s="25" t="s">
        <v>40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39.6">
      <c r="B30" s="32"/>
      <c r="C30" s="32"/>
      <c r="D30" s="32"/>
      <c r="E30" s="32"/>
      <c r="F30" s="32"/>
      <c r="G30" s="25" t="s"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39.6">
      <c r="B31" s="32"/>
      <c r="C31" s="32"/>
      <c r="D31" s="32"/>
      <c r="E31" s="32"/>
      <c r="F31" s="32"/>
      <c r="G31" s="25" t="s">
        <v>40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39.6">
      <c r="B32" s="32"/>
      <c r="C32" s="32"/>
      <c r="D32" s="32"/>
      <c r="E32" s="32"/>
      <c r="F32" s="32"/>
      <c r="G32" s="25" t="s">
        <v>40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2:17" ht="39.6">
      <c r="B33" s="32"/>
      <c r="C33" s="32"/>
      <c r="D33" s="32"/>
      <c r="E33" s="32"/>
      <c r="F33" s="32"/>
      <c r="G33" s="25" t="s">
        <v>40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</row>
  </sheetData>
  <mergeCells count="10">
    <mergeCell ref="A10:Q10"/>
    <mergeCell ref="A11:Q11"/>
    <mergeCell ref="A12:Q12"/>
    <mergeCell ref="A13:Q13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6"/>
  <sheetViews>
    <sheetView workbookViewId="0">
      <selection activeCell="C1" sqref="C1:C1048576"/>
    </sheetView>
  </sheetViews>
  <sheetFormatPr defaultRowHeight="12"/>
  <cols>
    <col min="1" max="1" width="7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9" width="13" customWidth="1"/>
    <col min="10" max="14" width="16" customWidth="1"/>
    <col min="15" max="15" width="13.28515625" customWidth="1"/>
    <col min="16" max="16" width="13" customWidth="1"/>
    <col min="17" max="17" width="22.42578125" customWidth="1"/>
    <col min="18" max="18" width="22.140625" customWidth="1"/>
    <col min="19" max="19" width="17.28515625" customWidth="1"/>
  </cols>
  <sheetData>
    <row r="3" spans="1:19" ht="13.8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3.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8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3.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3.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3.8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3.8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2"/>
      <c r="Q9" s="2"/>
      <c r="R9" s="2"/>
      <c r="S9" s="2"/>
    </row>
    <row r="10" spans="1:19" ht="13.8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3.8">
      <c r="A11" s="39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3.8">
      <c r="A12" s="39" t="s">
        <v>118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3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3.8" thickBo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53.4" thickBot="1">
      <c r="A15" s="6" t="s">
        <v>4</v>
      </c>
      <c r="B15" s="7" t="s">
        <v>5</v>
      </c>
      <c r="C15" s="7" t="s">
        <v>6</v>
      </c>
      <c r="D15" s="6" t="s">
        <v>7</v>
      </c>
      <c r="E15" s="8" t="s">
        <v>8</v>
      </c>
      <c r="F15" s="8" t="s">
        <v>9</v>
      </c>
      <c r="G15" s="6" t="s">
        <v>10</v>
      </c>
      <c r="H15" s="9" t="s">
        <v>11</v>
      </c>
      <c r="I15" s="6" t="s">
        <v>12</v>
      </c>
      <c r="J15" s="6" t="s">
        <v>13</v>
      </c>
      <c r="K15" s="8" t="s">
        <v>14</v>
      </c>
      <c r="L15" s="8" t="s">
        <v>15</v>
      </c>
      <c r="M15" s="8" t="s">
        <v>16</v>
      </c>
      <c r="N15" s="8" t="s">
        <v>17</v>
      </c>
      <c r="O15" s="8" t="s">
        <v>18</v>
      </c>
      <c r="P15" s="6" t="s">
        <v>19</v>
      </c>
      <c r="Q15" s="6" t="s">
        <v>20</v>
      </c>
      <c r="R15" s="6" t="s">
        <v>21</v>
      </c>
      <c r="S15" s="6" t="s">
        <v>22</v>
      </c>
    </row>
    <row r="16" spans="1:19" ht="26.4">
      <c r="A16" s="10">
        <v>1</v>
      </c>
      <c r="B16" s="11" t="s">
        <v>23</v>
      </c>
      <c r="C16" s="13" t="s">
        <v>24</v>
      </c>
      <c r="D16" s="12" t="s">
        <v>25</v>
      </c>
      <c r="E16" s="12" t="s">
        <v>26</v>
      </c>
      <c r="F16" s="12">
        <v>7</v>
      </c>
      <c r="G16" s="12" t="s">
        <v>27</v>
      </c>
      <c r="H16" s="10">
        <v>3</v>
      </c>
      <c r="I16" s="10">
        <v>0</v>
      </c>
      <c r="J16" s="10">
        <v>4</v>
      </c>
      <c r="K16" s="10">
        <v>5</v>
      </c>
      <c r="L16" s="10">
        <v>3</v>
      </c>
      <c r="M16" s="10">
        <v>5</v>
      </c>
      <c r="N16" s="10">
        <v>6</v>
      </c>
      <c r="O16" s="14">
        <v>0</v>
      </c>
      <c r="P16" s="15">
        <v>26</v>
      </c>
      <c r="Q16" s="15">
        <v>47</v>
      </c>
      <c r="R16" s="16">
        <v>0.55299999999999994</v>
      </c>
      <c r="S16" s="24" t="s">
        <v>32</v>
      </c>
    </row>
    <row r="17" spans="1:19" ht="26.4">
      <c r="A17" s="18">
        <v>2</v>
      </c>
      <c r="B17" s="19" t="s">
        <v>29</v>
      </c>
      <c r="C17" s="12" t="s">
        <v>24</v>
      </c>
      <c r="D17" s="12" t="s">
        <v>25</v>
      </c>
      <c r="E17" s="20" t="s">
        <v>30</v>
      </c>
      <c r="F17" s="20">
        <v>7</v>
      </c>
      <c r="G17" s="20" t="s">
        <v>31</v>
      </c>
      <c r="H17" s="18">
        <v>1</v>
      </c>
      <c r="I17" s="18">
        <v>0</v>
      </c>
      <c r="J17" s="18">
        <v>2</v>
      </c>
      <c r="K17" s="18">
        <v>2</v>
      </c>
      <c r="L17" s="18">
        <v>4</v>
      </c>
      <c r="M17" s="18">
        <v>5</v>
      </c>
      <c r="N17" s="18">
        <v>3</v>
      </c>
      <c r="O17" s="21">
        <v>0</v>
      </c>
      <c r="P17" s="22">
        <v>17</v>
      </c>
      <c r="Q17" s="15">
        <v>47</v>
      </c>
      <c r="R17" s="23">
        <v>0.36099999999999999</v>
      </c>
      <c r="S17" s="24" t="s">
        <v>32</v>
      </c>
    </row>
    <row r="18" spans="1:19" ht="26.4">
      <c r="A18" s="18">
        <v>3</v>
      </c>
      <c r="B18" s="19" t="s">
        <v>33</v>
      </c>
      <c r="C18" s="12" t="s">
        <v>24</v>
      </c>
      <c r="D18" s="12" t="s">
        <v>25</v>
      </c>
      <c r="E18" s="20" t="s">
        <v>34</v>
      </c>
      <c r="F18" s="20">
        <v>7</v>
      </c>
      <c r="G18" s="20" t="s">
        <v>31</v>
      </c>
      <c r="H18" s="18">
        <v>3</v>
      </c>
      <c r="I18" s="18">
        <v>0</v>
      </c>
      <c r="J18" s="18">
        <v>0</v>
      </c>
      <c r="K18" s="18">
        <v>3</v>
      </c>
      <c r="L18" s="18">
        <v>3</v>
      </c>
      <c r="M18" s="18">
        <v>4</v>
      </c>
      <c r="N18" s="18">
        <v>5</v>
      </c>
      <c r="O18" s="21">
        <v>1</v>
      </c>
      <c r="P18" s="22">
        <v>19</v>
      </c>
      <c r="Q18" s="15">
        <v>47</v>
      </c>
      <c r="R18" s="23">
        <v>0.40399999999999997</v>
      </c>
      <c r="S18" s="24" t="s">
        <v>32</v>
      </c>
    </row>
    <row r="19" spans="1:19" ht="26.4">
      <c r="A19" s="18">
        <v>4</v>
      </c>
      <c r="B19" s="19" t="s">
        <v>35</v>
      </c>
      <c r="C19" s="12" t="s">
        <v>24</v>
      </c>
      <c r="D19" s="12" t="s">
        <v>25</v>
      </c>
      <c r="E19" s="20" t="s">
        <v>26</v>
      </c>
      <c r="F19" s="20">
        <v>7</v>
      </c>
      <c r="G19" s="20" t="s">
        <v>27</v>
      </c>
      <c r="H19" s="18">
        <v>5</v>
      </c>
      <c r="I19" s="18">
        <v>3</v>
      </c>
      <c r="J19" s="18">
        <v>4</v>
      </c>
      <c r="K19" s="18">
        <v>4</v>
      </c>
      <c r="L19" s="18">
        <v>4</v>
      </c>
      <c r="M19" s="18">
        <v>6</v>
      </c>
      <c r="N19" s="18">
        <v>7</v>
      </c>
      <c r="O19" s="21">
        <v>2</v>
      </c>
      <c r="P19" s="22">
        <v>35</v>
      </c>
      <c r="Q19" s="15">
        <v>47</v>
      </c>
      <c r="R19" s="23">
        <v>0.75</v>
      </c>
      <c r="S19" s="24" t="s">
        <v>28</v>
      </c>
    </row>
    <row r="20" spans="1:19" ht="26.4">
      <c r="A20" s="18">
        <v>5</v>
      </c>
      <c r="B20" s="19" t="s">
        <v>36</v>
      </c>
      <c r="C20" s="12" t="s">
        <v>24</v>
      </c>
      <c r="D20" s="12" t="s">
        <v>25</v>
      </c>
      <c r="E20" s="20" t="s">
        <v>30</v>
      </c>
      <c r="F20" s="20">
        <v>7</v>
      </c>
      <c r="G20" s="20" t="s">
        <v>31</v>
      </c>
      <c r="H20" s="18">
        <v>1</v>
      </c>
      <c r="I20" s="18">
        <v>2</v>
      </c>
      <c r="J20" s="18">
        <v>0</v>
      </c>
      <c r="K20" s="18">
        <v>3</v>
      </c>
      <c r="L20" s="18">
        <v>4</v>
      </c>
      <c r="M20" s="18">
        <v>6</v>
      </c>
      <c r="N20" s="18">
        <v>4</v>
      </c>
      <c r="O20" s="21">
        <v>0</v>
      </c>
      <c r="P20" s="22">
        <v>20</v>
      </c>
      <c r="Q20" s="15">
        <v>47</v>
      </c>
      <c r="R20" s="23">
        <v>0.42499999999999999</v>
      </c>
      <c r="S20" s="24" t="s">
        <v>32</v>
      </c>
    </row>
    <row r="21" spans="1:19" ht="26.4">
      <c r="A21" s="18">
        <v>6</v>
      </c>
      <c r="B21" s="19" t="s">
        <v>37</v>
      </c>
      <c r="C21" s="12" t="s">
        <v>24</v>
      </c>
      <c r="D21" s="12" t="s">
        <v>25</v>
      </c>
      <c r="E21" s="20" t="s">
        <v>30</v>
      </c>
      <c r="F21" s="20">
        <v>7</v>
      </c>
      <c r="G21" s="20" t="s">
        <v>31</v>
      </c>
      <c r="H21" s="18">
        <v>2</v>
      </c>
      <c r="I21" s="18">
        <v>0</v>
      </c>
      <c r="J21" s="18">
        <v>0</v>
      </c>
      <c r="K21" s="18">
        <v>4</v>
      </c>
      <c r="L21" s="18">
        <v>2</v>
      </c>
      <c r="M21" s="18">
        <v>4</v>
      </c>
      <c r="N21" s="18">
        <v>4</v>
      </c>
      <c r="O21" s="18">
        <v>1</v>
      </c>
      <c r="P21" s="22">
        <v>17</v>
      </c>
      <c r="Q21" s="15">
        <v>47</v>
      </c>
      <c r="R21" s="23">
        <v>0.36099999999999999</v>
      </c>
      <c r="S21" s="24" t="s">
        <v>32</v>
      </c>
    </row>
    <row r="22" spans="1:19" ht="26.4">
      <c r="A22" s="18">
        <v>7</v>
      </c>
      <c r="B22" s="19" t="s">
        <v>38</v>
      </c>
      <c r="C22" s="12" t="s">
        <v>24</v>
      </c>
      <c r="D22" s="12" t="s">
        <v>25</v>
      </c>
      <c r="E22" s="20" t="s">
        <v>34</v>
      </c>
      <c r="F22" s="20">
        <v>7</v>
      </c>
      <c r="G22" s="20" t="s">
        <v>31</v>
      </c>
      <c r="H22" s="18">
        <v>3</v>
      </c>
      <c r="I22" s="18">
        <v>0</v>
      </c>
      <c r="J22" s="18">
        <v>0</v>
      </c>
      <c r="K22" s="18">
        <v>4</v>
      </c>
      <c r="L22" s="18">
        <v>3</v>
      </c>
      <c r="M22" s="18">
        <v>6</v>
      </c>
      <c r="N22" s="18">
        <v>5</v>
      </c>
      <c r="O22" s="21">
        <v>2</v>
      </c>
      <c r="P22" s="22">
        <v>23</v>
      </c>
      <c r="Q22" s="15">
        <v>47</v>
      </c>
      <c r="R22" s="23">
        <v>0.48899999999999999</v>
      </c>
      <c r="S22" s="24" t="s">
        <v>32</v>
      </c>
    </row>
    <row r="23" spans="1:19" ht="13.2">
      <c r="A23" s="25"/>
      <c r="B23" s="26"/>
      <c r="C23" s="25"/>
      <c r="D23" s="25"/>
      <c r="E23" s="25"/>
      <c r="F23" s="25"/>
      <c r="G23" s="25"/>
      <c r="H23" s="27"/>
      <c r="I23" s="27"/>
      <c r="J23" s="27"/>
      <c r="K23" s="27"/>
      <c r="L23" s="27"/>
      <c r="M23" s="27"/>
      <c r="N23" s="27"/>
      <c r="O23" s="28"/>
      <c r="P23" s="29"/>
      <c r="Q23" s="29"/>
      <c r="R23" s="29"/>
      <c r="S23" s="3"/>
    </row>
    <row r="24" spans="1:19" ht="13.2">
      <c r="A24" s="25"/>
      <c r="B24" s="26"/>
      <c r="C24" s="25"/>
      <c r="D24" s="25"/>
      <c r="E24" s="25"/>
      <c r="F24" s="25"/>
      <c r="G24" s="25"/>
      <c r="H24" s="27"/>
      <c r="I24" s="27"/>
      <c r="J24" s="27"/>
      <c r="K24" s="27"/>
      <c r="L24" s="27"/>
      <c r="M24" s="27"/>
      <c r="N24" s="27"/>
      <c r="O24" s="28"/>
      <c r="P24" s="29"/>
      <c r="Q24" s="29"/>
      <c r="R24" s="29"/>
      <c r="S24" s="3"/>
    </row>
    <row r="25" spans="1:19" ht="13.2">
      <c r="A25" s="25"/>
      <c r="B25" s="26"/>
      <c r="C25" s="25"/>
      <c r="D25" s="25"/>
      <c r="E25" s="25"/>
      <c r="F25" s="25"/>
      <c r="G25" s="25"/>
      <c r="H25" s="27"/>
      <c r="I25" s="27"/>
      <c r="J25" s="27"/>
      <c r="K25" s="27"/>
      <c r="L25" s="27"/>
      <c r="M25" s="27"/>
      <c r="N25" s="27"/>
      <c r="O25" s="28"/>
      <c r="P25" s="28"/>
      <c r="Q25" s="28"/>
      <c r="R25" s="28"/>
      <c r="S25" s="27"/>
    </row>
    <row r="26" spans="1:19" ht="26.4">
      <c r="A26" s="25"/>
      <c r="B26" s="30" t="s">
        <v>39</v>
      </c>
      <c r="C26" s="25"/>
      <c r="D26" s="25"/>
      <c r="E26" s="25"/>
      <c r="F26" s="25"/>
      <c r="G26" s="25" t="s">
        <v>40</v>
      </c>
      <c r="H26" s="27"/>
      <c r="I26" s="27"/>
      <c r="J26" s="27"/>
      <c r="K26" s="27"/>
      <c r="L26" s="27"/>
      <c r="M26" s="27"/>
      <c r="N26" s="27"/>
      <c r="O26" s="28"/>
      <c r="P26" s="28"/>
      <c r="Q26" s="28"/>
      <c r="R26" s="28"/>
      <c r="S26" s="27"/>
    </row>
    <row r="27" spans="1:19" ht="13.2">
      <c r="B27" s="31" t="s"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6.4">
      <c r="B28" s="32"/>
      <c r="C28" s="32"/>
      <c r="D28" s="32"/>
      <c r="E28" s="32"/>
      <c r="F28" s="32"/>
      <c r="G28" s="25" t="s">
        <v>40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26.4">
      <c r="B29" s="32"/>
      <c r="C29" s="32"/>
      <c r="D29" s="32"/>
      <c r="E29" s="32"/>
      <c r="F29" s="32"/>
      <c r="G29" s="25" t="s">
        <v>40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26.4">
      <c r="B30" s="32"/>
      <c r="C30" s="32"/>
      <c r="D30" s="32"/>
      <c r="E30" s="32"/>
      <c r="F30" s="32"/>
      <c r="G30" s="25" t="s"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26.4">
      <c r="B31" s="32"/>
      <c r="C31" s="32"/>
      <c r="D31" s="32"/>
      <c r="E31" s="32"/>
      <c r="F31" s="32"/>
      <c r="G31" s="25" t="s">
        <v>40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26.4">
      <c r="B32" s="32"/>
      <c r="C32" s="32"/>
      <c r="D32" s="32"/>
      <c r="E32" s="32"/>
      <c r="F32" s="32"/>
      <c r="G32" s="25" t="s">
        <v>40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19" ht="26.4">
      <c r="B33" s="32"/>
      <c r="C33" s="32"/>
      <c r="D33" s="32"/>
      <c r="E33" s="32"/>
      <c r="F33" s="32"/>
      <c r="G33" s="25" t="s">
        <v>40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2:19" ht="26.4">
      <c r="B34" s="32"/>
      <c r="C34" s="32"/>
      <c r="D34" s="32"/>
      <c r="E34" s="32"/>
      <c r="F34" s="32"/>
      <c r="G34" s="25" t="s">
        <v>40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26.4">
      <c r="B35" s="32"/>
      <c r="C35" s="32"/>
      <c r="D35" s="32"/>
      <c r="E35" s="32"/>
      <c r="F35" s="32"/>
      <c r="G35" s="25" t="s">
        <v>40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19" ht="26.4">
      <c r="B36" s="32"/>
      <c r="C36" s="32"/>
      <c r="D36" s="32"/>
      <c r="E36" s="32"/>
      <c r="F36" s="32"/>
      <c r="G36" s="25" t="s">
        <v>40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</sheetData>
  <mergeCells count="10">
    <mergeCell ref="A3:S3"/>
    <mergeCell ref="A5:S5"/>
    <mergeCell ref="A6:S6"/>
    <mergeCell ref="A7:S7"/>
    <mergeCell ref="A8:S8"/>
    <mergeCell ref="A9:O9"/>
    <mergeCell ref="A10:S10"/>
    <mergeCell ref="A11:S11"/>
    <mergeCell ref="A12:S12"/>
    <mergeCell ref="A13:S1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S33"/>
  <sheetViews>
    <sheetView topLeftCell="B8" workbookViewId="0">
      <selection activeCell="C14" sqref="C1:C1048576"/>
    </sheetView>
  </sheetViews>
  <sheetFormatPr defaultRowHeight="12"/>
  <cols>
    <col min="3" max="3" width="16.28515625" customWidth="1"/>
    <col min="4" max="4" width="21.7109375" customWidth="1"/>
    <col min="7" max="7" width="26.42578125" customWidth="1"/>
    <col min="8" max="15" width="12" customWidth="1"/>
    <col min="18" max="18" width="10.85546875" customWidth="1"/>
    <col min="19" max="19" width="13.28515625" customWidth="1"/>
  </cols>
  <sheetData>
    <row r="3" spans="1:19" ht="13.8">
      <c r="A3" s="45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3.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13.8">
      <c r="A5" s="42" t="s">
        <v>73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3.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3.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3.8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13.8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4"/>
      <c r="O9" s="34"/>
      <c r="P9" s="2"/>
      <c r="Q9" s="2"/>
      <c r="R9" s="2"/>
      <c r="S9" s="2"/>
    </row>
    <row r="10" spans="1:19" ht="13.8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3.8">
      <c r="A11" s="39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3.8">
      <c r="A12" s="39" t="s">
        <v>118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3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ht="13.8" thickBo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42" customHeight="1" thickBot="1">
      <c r="A15" s="6" t="s">
        <v>4</v>
      </c>
      <c r="B15" s="7" t="s">
        <v>5</v>
      </c>
      <c r="C15" s="7" t="s">
        <v>6</v>
      </c>
      <c r="D15" s="6" t="s">
        <v>7</v>
      </c>
      <c r="E15" s="8" t="s">
        <v>8</v>
      </c>
      <c r="F15" s="8" t="s">
        <v>9</v>
      </c>
      <c r="G15" s="6" t="s">
        <v>10</v>
      </c>
      <c r="H15" s="9" t="s">
        <v>11</v>
      </c>
      <c r="I15" s="6" t="s">
        <v>12</v>
      </c>
      <c r="J15" s="6" t="s">
        <v>13</v>
      </c>
      <c r="K15" s="8" t="s">
        <v>14</v>
      </c>
      <c r="L15" s="8" t="s">
        <v>15</v>
      </c>
      <c r="M15" s="8" t="s">
        <v>16</v>
      </c>
      <c r="N15" s="8" t="s">
        <v>17</v>
      </c>
      <c r="O15" s="8" t="s">
        <v>18</v>
      </c>
      <c r="P15" s="6" t="s">
        <v>19</v>
      </c>
      <c r="Q15" s="6" t="s">
        <v>20</v>
      </c>
      <c r="R15" s="6" t="s">
        <v>21</v>
      </c>
      <c r="S15" s="6" t="s">
        <v>22</v>
      </c>
    </row>
    <row r="16" spans="1:19" ht="42" customHeight="1">
      <c r="A16" s="10">
        <v>1</v>
      </c>
      <c r="B16" s="11" t="s">
        <v>74</v>
      </c>
      <c r="C16" s="12" t="s">
        <v>24</v>
      </c>
      <c r="D16" s="12" t="s">
        <v>25</v>
      </c>
      <c r="E16" s="35" t="s">
        <v>84</v>
      </c>
      <c r="F16" s="12">
        <v>8</v>
      </c>
      <c r="G16" s="20" t="s">
        <v>68</v>
      </c>
      <c r="H16" s="10">
        <v>3</v>
      </c>
      <c r="I16" s="10">
        <v>1</v>
      </c>
      <c r="J16" s="10">
        <v>3</v>
      </c>
      <c r="K16" s="10">
        <v>3</v>
      </c>
      <c r="L16" s="10">
        <v>2</v>
      </c>
      <c r="M16" s="10">
        <v>5</v>
      </c>
      <c r="N16" s="10">
        <v>7</v>
      </c>
      <c r="O16" s="10">
        <v>2</v>
      </c>
      <c r="P16" s="15">
        <f>SUM(H16:O16)</f>
        <v>26</v>
      </c>
      <c r="Q16" s="15">
        <v>47</v>
      </c>
      <c r="R16" s="16">
        <f t="shared" ref="R16:R23" si="0">P16/Q16</f>
        <v>0.55319148936170215</v>
      </c>
      <c r="S16" s="24" t="s">
        <v>28</v>
      </c>
    </row>
    <row r="17" spans="1:19" ht="42" customHeight="1">
      <c r="A17" s="10">
        <v>2</v>
      </c>
      <c r="B17" s="11" t="s">
        <v>75</v>
      </c>
      <c r="C17" s="12" t="s">
        <v>24</v>
      </c>
      <c r="D17" s="12" t="s">
        <v>25</v>
      </c>
      <c r="E17" s="35" t="s">
        <v>86</v>
      </c>
      <c r="F17" s="12">
        <v>8</v>
      </c>
      <c r="G17" s="20" t="s">
        <v>68</v>
      </c>
      <c r="H17" s="10">
        <v>1</v>
      </c>
      <c r="I17" s="10">
        <v>0</v>
      </c>
      <c r="J17" s="10">
        <v>0</v>
      </c>
      <c r="K17" s="10">
        <v>3</v>
      </c>
      <c r="L17" s="10">
        <v>2</v>
      </c>
      <c r="M17" s="10">
        <v>3</v>
      </c>
      <c r="N17" s="10">
        <v>5</v>
      </c>
      <c r="O17" s="10">
        <v>3</v>
      </c>
      <c r="P17" s="15">
        <f t="shared" ref="P17" si="1">SUM(H17:O17)</f>
        <v>17</v>
      </c>
      <c r="Q17" s="15">
        <v>47</v>
      </c>
      <c r="R17" s="16">
        <f t="shared" si="0"/>
        <v>0.36170212765957449</v>
      </c>
      <c r="S17" s="24" t="s">
        <v>32</v>
      </c>
    </row>
    <row r="18" spans="1:19" ht="42" customHeight="1">
      <c r="A18" s="10">
        <v>3</v>
      </c>
      <c r="B18" s="11" t="s">
        <v>76</v>
      </c>
      <c r="C18" s="12" t="s">
        <v>24</v>
      </c>
      <c r="D18" s="12" t="s">
        <v>25</v>
      </c>
      <c r="E18" s="35" t="s">
        <v>86</v>
      </c>
      <c r="F18" s="12">
        <v>8</v>
      </c>
      <c r="G18" s="20" t="s">
        <v>68</v>
      </c>
      <c r="H18" s="10">
        <v>2</v>
      </c>
      <c r="I18" s="10">
        <v>0</v>
      </c>
      <c r="J18" s="10">
        <v>0</v>
      </c>
      <c r="K18" s="10">
        <v>1</v>
      </c>
      <c r="L18" s="10">
        <v>4</v>
      </c>
      <c r="M18" s="10">
        <v>2</v>
      </c>
      <c r="N18" s="10">
        <v>3</v>
      </c>
      <c r="O18" s="10">
        <v>1</v>
      </c>
      <c r="P18" s="15">
        <f>SUM(H18:O18)</f>
        <v>13</v>
      </c>
      <c r="Q18" s="15">
        <v>47</v>
      </c>
      <c r="R18" s="16">
        <f t="shared" si="0"/>
        <v>0.27659574468085107</v>
      </c>
      <c r="S18" s="24" t="s">
        <v>32</v>
      </c>
    </row>
    <row r="19" spans="1:19" ht="42" customHeight="1">
      <c r="A19" s="10">
        <v>4</v>
      </c>
      <c r="B19" s="11" t="s">
        <v>77</v>
      </c>
      <c r="C19" s="12" t="s">
        <v>24</v>
      </c>
      <c r="D19" s="12" t="s">
        <v>25</v>
      </c>
      <c r="E19" s="36" t="s">
        <v>87</v>
      </c>
      <c r="F19" s="12">
        <v>8</v>
      </c>
      <c r="G19" s="20" t="s">
        <v>31</v>
      </c>
      <c r="H19" s="18">
        <v>2</v>
      </c>
      <c r="I19" s="18">
        <v>0</v>
      </c>
      <c r="J19" s="18">
        <v>0</v>
      </c>
      <c r="K19" s="18">
        <v>1</v>
      </c>
      <c r="L19" s="18">
        <v>2</v>
      </c>
      <c r="M19" s="18">
        <v>2</v>
      </c>
      <c r="N19" s="18">
        <v>5</v>
      </c>
      <c r="O19" s="18">
        <v>0</v>
      </c>
      <c r="P19" s="15">
        <f t="shared" ref="P19:P25" si="2">SUM(H19:O19)</f>
        <v>12</v>
      </c>
      <c r="Q19" s="15">
        <v>47</v>
      </c>
      <c r="R19" s="16">
        <f t="shared" si="0"/>
        <v>0.25531914893617019</v>
      </c>
      <c r="S19" s="24" t="s">
        <v>32</v>
      </c>
    </row>
    <row r="20" spans="1:19" ht="42" customHeight="1">
      <c r="A20" s="10">
        <v>5</v>
      </c>
      <c r="B20" s="11" t="s">
        <v>78</v>
      </c>
      <c r="C20" s="12" t="s">
        <v>24</v>
      </c>
      <c r="D20" s="12" t="s">
        <v>25</v>
      </c>
      <c r="E20" s="36" t="s">
        <v>87</v>
      </c>
      <c r="F20" s="12">
        <v>8</v>
      </c>
      <c r="G20" s="20" t="s">
        <v>31</v>
      </c>
      <c r="H20" s="18">
        <v>1</v>
      </c>
      <c r="I20" s="18">
        <v>0</v>
      </c>
      <c r="J20" s="18">
        <v>0</v>
      </c>
      <c r="K20" s="18">
        <v>1</v>
      </c>
      <c r="L20" s="18">
        <v>2</v>
      </c>
      <c r="M20" s="18">
        <v>2</v>
      </c>
      <c r="N20" s="18">
        <v>4</v>
      </c>
      <c r="O20" s="18">
        <v>0</v>
      </c>
      <c r="P20" s="15">
        <f t="shared" si="2"/>
        <v>10</v>
      </c>
      <c r="Q20" s="15">
        <v>47</v>
      </c>
      <c r="R20" s="16">
        <f t="shared" si="0"/>
        <v>0.21276595744680851</v>
      </c>
      <c r="S20" s="24" t="s">
        <v>32</v>
      </c>
    </row>
    <row r="21" spans="1:19" ht="42" customHeight="1">
      <c r="A21" s="10">
        <v>6</v>
      </c>
      <c r="B21" s="11" t="s">
        <v>79</v>
      </c>
      <c r="C21" s="12" t="s">
        <v>24</v>
      </c>
      <c r="D21" s="12" t="s">
        <v>25</v>
      </c>
      <c r="E21" s="36" t="s">
        <v>85</v>
      </c>
      <c r="F21" s="12">
        <v>8</v>
      </c>
      <c r="G21" s="20" t="s">
        <v>27</v>
      </c>
      <c r="H21" s="18">
        <v>1</v>
      </c>
      <c r="I21" s="18">
        <v>0</v>
      </c>
      <c r="J21" s="18">
        <v>0</v>
      </c>
      <c r="K21" s="18">
        <v>3</v>
      </c>
      <c r="L21" s="18">
        <v>4</v>
      </c>
      <c r="M21" s="18">
        <v>4</v>
      </c>
      <c r="N21" s="18">
        <v>3</v>
      </c>
      <c r="O21" s="18">
        <v>1</v>
      </c>
      <c r="P21" s="15">
        <f t="shared" si="2"/>
        <v>16</v>
      </c>
      <c r="Q21" s="15">
        <v>47</v>
      </c>
      <c r="R21" s="16">
        <f t="shared" si="0"/>
        <v>0.34042553191489361</v>
      </c>
      <c r="S21" s="24" t="s">
        <v>32</v>
      </c>
    </row>
    <row r="22" spans="1:19" ht="42" customHeight="1">
      <c r="A22" s="10">
        <v>7</v>
      </c>
      <c r="B22" s="11" t="s">
        <v>80</v>
      </c>
      <c r="C22" s="12" t="s">
        <v>24</v>
      </c>
      <c r="D22" s="12" t="s">
        <v>25</v>
      </c>
      <c r="E22" s="36" t="s">
        <v>85</v>
      </c>
      <c r="F22" s="12">
        <v>8</v>
      </c>
      <c r="G22" s="20" t="s">
        <v>27</v>
      </c>
      <c r="H22" s="18">
        <v>1</v>
      </c>
      <c r="I22" s="18">
        <v>0</v>
      </c>
      <c r="J22" s="18">
        <v>0</v>
      </c>
      <c r="K22" s="18">
        <v>2</v>
      </c>
      <c r="L22" s="18">
        <v>2</v>
      </c>
      <c r="M22" s="18">
        <v>2</v>
      </c>
      <c r="N22" s="18">
        <v>2</v>
      </c>
      <c r="O22" s="18">
        <v>1</v>
      </c>
      <c r="P22" s="15">
        <f t="shared" si="2"/>
        <v>10</v>
      </c>
      <c r="Q22" s="15">
        <v>47</v>
      </c>
      <c r="R22" s="16">
        <f t="shared" si="0"/>
        <v>0.21276595744680851</v>
      </c>
      <c r="S22" s="24" t="s">
        <v>32</v>
      </c>
    </row>
    <row r="23" spans="1:19" ht="42" customHeight="1">
      <c r="A23" s="10">
        <v>8</v>
      </c>
      <c r="B23" s="11" t="s">
        <v>81</v>
      </c>
      <c r="C23" s="12" t="s">
        <v>24</v>
      </c>
      <c r="D23" s="12" t="s">
        <v>25</v>
      </c>
      <c r="E23" s="36" t="s">
        <v>85</v>
      </c>
      <c r="F23" s="12">
        <v>8</v>
      </c>
      <c r="G23" s="20" t="s">
        <v>27</v>
      </c>
      <c r="H23" s="18">
        <v>1</v>
      </c>
      <c r="I23" s="18">
        <v>2</v>
      </c>
      <c r="J23" s="18">
        <v>2</v>
      </c>
      <c r="K23" s="18">
        <v>1</v>
      </c>
      <c r="L23" s="18">
        <v>1</v>
      </c>
      <c r="M23" s="18">
        <v>2</v>
      </c>
      <c r="N23" s="18">
        <v>2</v>
      </c>
      <c r="O23" s="18">
        <v>0</v>
      </c>
      <c r="P23" s="15">
        <f t="shared" si="2"/>
        <v>11</v>
      </c>
      <c r="Q23" s="15">
        <v>47</v>
      </c>
      <c r="R23" s="16">
        <f t="shared" si="0"/>
        <v>0.23404255319148937</v>
      </c>
      <c r="S23" s="24" t="s">
        <v>32</v>
      </c>
    </row>
    <row r="24" spans="1:19" ht="42" customHeight="1">
      <c r="A24" s="10">
        <v>9</v>
      </c>
      <c r="B24" s="11" t="s">
        <v>82</v>
      </c>
      <c r="C24" s="12" t="s">
        <v>24</v>
      </c>
      <c r="D24" s="12" t="s">
        <v>25</v>
      </c>
      <c r="E24" s="36" t="s">
        <v>85</v>
      </c>
      <c r="F24" s="12">
        <v>8</v>
      </c>
      <c r="G24" s="20" t="s">
        <v>27</v>
      </c>
      <c r="H24" s="18">
        <v>2</v>
      </c>
      <c r="I24" s="18">
        <v>2</v>
      </c>
      <c r="J24" s="18">
        <v>3</v>
      </c>
      <c r="K24" s="18">
        <v>5</v>
      </c>
      <c r="L24" s="18">
        <v>4</v>
      </c>
      <c r="M24" s="18">
        <v>3</v>
      </c>
      <c r="N24" s="18">
        <v>3</v>
      </c>
      <c r="O24" s="18">
        <v>3</v>
      </c>
      <c r="P24" s="15">
        <f t="shared" si="2"/>
        <v>25</v>
      </c>
      <c r="Q24" s="15">
        <v>47</v>
      </c>
      <c r="R24" s="16">
        <f>P24/Q24</f>
        <v>0.53191489361702127</v>
      </c>
      <c r="S24" s="24" t="s">
        <v>28</v>
      </c>
    </row>
    <row r="25" spans="1:19" ht="42" customHeight="1">
      <c r="A25" s="10">
        <v>10</v>
      </c>
      <c r="B25" s="11" t="s">
        <v>83</v>
      </c>
      <c r="C25" s="12" t="s">
        <v>24</v>
      </c>
      <c r="D25" s="12" t="s">
        <v>25</v>
      </c>
      <c r="E25" s="36" t="s">
        <v>85</v>
      </c>
      <c r="F25" s="12">
        <v>8</v>
      </c>
      <c r="G25" s="20" t="s">
        <v>27</v>
      </c>
      <c r="H25" s="18">
        <v>0</v>
      </c>
      <c r="I25" s="18">
        <v>2</v>
      </c>
      <c r="J25" s="18">
        <v>1</v>
      </c>
      <c r="K25" s="18">
        <v>5</v>
      </c>
      <c r="L25" s="18">
        <v>0</v>
      </c>
      <c r="M25" s="18">
        <v>0</v>
      </c>
      <c r="N25" s="18">
        <v>3</v>
      </c>
      <c r="O25" s="18">
        <v>1</v>
      </c>
      <c r="P25" s="15">
        <f t="shared" si="2"/>
        <v>12</v>
      </c>
      <c r="Q25" s="15">
        <v>47</v>
      </c>
      <c r="R25" s="16">
        <f>P25/Q25</f>
        <v>0.25531914893617019</v>
      </c>
      <c r="S25" s="24" t="s">
        <v>32</v>
      </c>
    </row>
    <row r="26" spans="1:19" ht="13.2">
      <c r="A26" s="25"/>
      <c r="B26" s="26"/>
      <c r="C26" s="25"/>
      <c r="D26" s="25"/>
      <c r="E26" s="25"/>
      <c r="F26" s="25"/>
      <c r="G26" s="25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7"/>
    </row>
    <row r="27" spans="1:19" ht="26.4">
      <c r="A27" s="25"/>
      <c r="B27" s="30" t="s">
        <v>39</v>
      </c>
      <c r="C27" s="25"/>
      <c r="D27" s="25"/>
      <c r="E27" s="25"/>
      <c r="F27" s="25"/>
      <c r="G27" s="25" t="s">
        <v>40</v>
      </c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7"/>
    </row>
    <row r="28" spans="1:19" ht="13.2">
      <c r="B28" s="31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6.4">
      <c r="B29" s="32"/>
      <c r="C29" s="32"/>
      <c r="D29" s="32"/>
      <c r="E29" s="32"/>
      <c r="F29" s="32"/>
      <c r="G29" s="25" t="s">
        <v>40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26.4">
      <c r="B30" s="32"/>
      <c r="C30" s="32"/>
      <c r="D30" s="32"/>
      <c r="E30" s="32"/>
      <c r="F30" s="32"/>
      <c r="G30" s="25" t="s"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26.4">
      <c r="B31" s="32"/>
      <c r="C31" s="32"/>
      <c r="D31" s="32"/>
      <c r="E31" s="32"/>
      <c r="F31" s="32"/>
      <c r="G31" s="25" t="s">
        <v>40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26.4">
      <c r="B32" s="32"/>
      <c r="C32" s="32"/>
      <c r="D32" s="32"/>
      <c r="E32" s="32"/>
      <c r="F32" s="32"/>
      <c r="G32" s="25" t="s">
        <v>40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19" ht="26.4">
      <c r="B33" s="32"/>
      <c r="C33" s="32"/>
      <c r="D33" s="32"/>
      <c r="E33" s="32"/>
      <c r="F33" s="32"/>
      <c r="G33" s="25" t="s">
        <v>40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</sheetData>
  <mergeCells count="10">
    <mergeCell ref="A10:S10"/>
    <mergeCell ref="A11:S11"/>
    <mergeCell ref="A12:S12"/>
    <mergeCell ref="A13:S13"/>
    <mergeCell ref="A3:S3"/>
    <mergeCell ref="A5:S5"/>
    <mergeCell ref="A6:S6"/>
    <mergeCell ref="A7:S7"/>
    <mergeCell ref="A8:S8"/>
    <mergeCell ref="A9:M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2"/>
  <sheetViews>
    <sheetView topLeftCell="A3" workbookViewId="0">
      <selection activeCell="C4" sqref="C1:C1048576"/>
    </sheetView>
  </sheetViews>
  <sheetFormatPr defaultRowHeight="12"/>
  <cols>
    <col min="3" max="3" width="16.28515625" customWidth="1"/>
    <col min="4" max="4" width="21.7109375" customWidth="1"/>
    <col min="5" max="5" width="11.28515625" customWidth="1"/>
    <col min="6" max="6" width="12.140625" customWidth="1"/>
    <col min="7" max="7" width="26.42578125" customWidth="1"/>
    <col min="8" max="17" width="12" customWidth="1"/>
    <col min="20" max="20" width="10.85546875" customWidth="1"/>
    <col min="21" max="21" width="15.28515625" customWidth="1"/>
  </cols>
  <sheetData>
    <row r="3" spans="1:21" ht="13.8">
      <c r="A3" s="45" t="s">
        <v>89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3.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8">
      <c r="A5" s="46" t="s">
        <v>88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3.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3.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8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3.8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4"/>
      <c r="O9" s="34"/>
      <c r="P9" s="34"/>
      <c r="Q9" s="34"/>
      <c r="R9" s="2"/>
      <c r="S9" s="2"/>
      <c r="T9" s="2"/>
      <c r="U9" s="2"/>
    </row>
    <row r="10" spans="1:21" ht="13.8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3.8">
      <c r="A11" s="39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3.8">
      <c r="A12" s="39" t="s">
        <v>118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3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3.8" thickBo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42" customHeight="1" thickBot="1">
      <c r="A15" s="6" t="s">
        <v>4</v>
      </c>
      <c r="B15" s="7" t="s">
        <v>5</v>
      </c>
      <c r="C15" s="7" t="s">
        <v>6</v>
      </c>
      <c r="D15" s="6" t="s">
        <v>7</v>
      </c>
      <c r="E15" s="8" t="s">
        <v>8</v>
      </c>
      <c r="F15" s="8" t="s">
        <v>9</v>
      </c>
      <c r="G15" s="6" t="s">
        <v>10</v>
      </c>
      <c r="H15" s="9" t="s">
        <v>11</v>
      </c>
      <c r="I15" s="6" t="s">
        <v>12</v>
      </c>
      <c r="J15" s="6" t="s">
        <v>13</v>
      </c>
      <c r="K15" s="8" t="s">
        <v>14</v>
      </c>
      <c r="L15" s="8" t="s">
        <v>15</v>
      </c>
      <c r="M15" s="8" t="s">
        <v>16</v>
      </c>
      <c r="N15" s="8" t="s">
        <v>17</v>
      </c>
      <c r="O15" s="8" t="s">
        <v>18</v>
      </c>
      <c r="P15" s="8" t="s">
        <v>100</v>
      </c>
      <c r="Q15" s="8" t="s">
        <v>101</v>
      </c>
      <c r="R15" s="6" t="s">
        <v>19</v>
      </c>
      <c r="S15" s="6" t="s">
        <v>20</v>
      </c>
      <c r="T15" s="6" t="s">
        <v>21</v>
      </c>
      <c r="U15" s="6" t="s">
        <v>22</v>
      </c>
    </row>
    <row r="16" spans="1:21" ht="42" customHeight="1">
      <c r="A16" s="10">
        <v>1</v>
      </c>
      <c r="B16" s="37" t="s">
        <v>91</v>
      </c>
      <c r="C16" s="12" t="s">
        <v>24</v>
      </c>
      <c r="D16" s="12" t="s">
        <v>25</v>
      </c>
      <c r="E16" s="35" t="s">
        <v>102</v>
      </c>
      <c r="F16" s="12">
        <v>9</v>
      </c>
      <c r="G16" s="20" t="s">
        <v>27</v>
      </c>
      <c r="H16" s="10">
        <v>1</v>
      </c>
      <c r="I16" s="10">
        <v>2</v>
      </c>
      <c r="J16" s="10">
        <v>2</v>
      </c>
      <c r="K16" s="10">
        <v>1</v>
      </c>
      <c r="L16" s="10">
        <v>3</v>
      </c>
      <c r="M16" s="10">
        <v>1</v>
      </c>
      <c r="N16" s="10">
        <v>3</v>
      </c>
      <c r="O16" s="10">
        <v>3</v>
      </c>
      <c r="P16" s="10">
        <v>1</v>
      </c>
      <c r="Q16" s="10">
        <v>4</v>
      </c>
      <c r="R16" s="15">
        <f>SUM(H16:Q16)</f>
        <v>21</v>
      </c>
      <c r="S16" s="15">
        <v>65</v>
      </c>
      <c r="T16" s="16">
        <f t="shared" ref="T16:T23" si="0">R16/S16</f>
        <v>0.32307692307692309</v>
      </c>
      <c r="U16" s="24" t="s">
        <v>32</v>
      </c>
    </row>
    <row r="17" spans="1:21" ht="42" customHeight="1">
      <c r="A17" s="10">
        <v>2</v>
      </c>
      <c r="B17" s="37" t="s">
        <v>92</v>
      </c>
      <c r="C17" s="12" t="s">
        <v>24</v>
      </c>
      <c r="D17" s="12" t="s">
        <v>25</v>
      </c>
      <c r="E17" s="35" t="s">
        <v>102</v>
      </c>
      <c r="F17" s="12">
        <v>9</v>
      </c>
      <c r="G17" s="20" t="s">
        <v>27</v>
      </c>
      <c r="H17" s="10">
        <v>3</v>
      </c>
      <c r="I17" s="10">
        <v>4</v>
      </c>
      <c r="J17" s="10">
        <v>3</v>
      </c>
      <c r="K17" s="10">
        <v>5</v>
      </c>
      <c r="L17" s="10">
        <v>8</v>
      </c>
      <c r="M17" s="10">
        <v>4</v>
      </c>
      <c r="N17" s="10">
        <v>7</v>
      </c>
      <c r="O17" s="10">
        <v>5</v>
      </c>
      <c r="P17" s="10">
        <v>5</v>
      </c>
      <c r="Q17" s="10">
        <v>6</v>
      </c>
      <c r="R17" s="15">
        <f t="shared" ref="R17" si="1">SUM(H17:Q17)</f>
        <v>50</v>
      </c>
      <c r="S17" s="15">
        <v>65</v>
      </c>
      <c r="T17" s="16">
        <f t="shared" si="0"/>
        <v>0.76923076923076927</v>
      </c>
      <c r="U17" s="38" t="s">
        <v>105</v>
      </c>
    </row>
    <row r="18" spans="1:21" ht="42" customHeight="1">
      <c r="A18" s="10">
        <v>3</v>
      </c>
      <c r="B18" s="37" t="s">
        <v>93</v>
      </c>
      <c r="C18" s="12" t="s">
        <v>24</v>
      </c>
      <c r="D18" s="12" t="s">
        <v>25</v>
      </c>
      <c r="E18" s="35" t="s">
        <v>102</v>
      </c>
      <c r="F18" s="12">
        <v>9</v>
      </c>
      <c r="G18" s="20" t="s">
        <v>27</v>
      </c>
      <c r="H18" s="10">
        <v>0</v>
      </c>
      <c r="I18" s="10">
        <v>2</v>
      </c>
      <c r="J18" s="10">
        <v>1</v>
      </c>
      <c r="K18" s="10">
        <v>2</v>
      </c>
      <c r="L18" s="10">
        <v>3</v>
      </c>
      <c r="M18" s="10">
        <v>1</v>
      </c>
      <c r="N18" s="10">
        <v>8</v>
      </c>
      <c r="O18" s="10">
        <v>4</v>
      </c>
      <c r="P18" s="10">
        <v>3</v>
      </c>
      <c r="Q18" s="10">
        <v>2</v>
      </c>
      <c r="R18" s="15">
        <f t="shared" ref="R18:R24" si="2">SUM(H18:Q18)</f>
        <v>26</v>
      </c>
      <c r="S18" s="15">
        <v>65</v>
      </c>
      <c r="T18" s="16">
        <f t="shared" si="0"/>
        <v>0.4</v>
      </c>
      <c r="U18" s="24" t="s">
        <v>32</v>
      </c>
    </row>
    <row r="19" spans="1:21" ht="42" customHeight="1">
      <c r="A19" s="10">
        <v>4</v>
      </c>
      <c r="B19" s="37" t="s">
        <v>94</v>
      </c>
      <c r="C19" s="12" t="s">
        <v>24</v>
      </c>
      <c r="D19" s="12" t="s">
        <v>25</v>
      </c>
      <c r="E19" s="36" t="s">
        <v>103</v>
      </c>
      <c r="F19" s="12">
        <v>9</v>
      </c>
      <c r="G19" s="20" t="s">
        <v>27</v>
      </c>
      <c r="H19" s="18">
        <v>1</v>
      </c>
      <c r="I19" s="18">
        <v>1</v>
      </c>
      <c r="J19" s="18">
        <v>0</v>
      </c>
      <c r="K19" s="18">
        <v>2</v>
      </c>
      <c r="L19" s="18">
        <v>2</v>
      </c>
      <c r="M19" s="18">
        <v>2</v>
      </c>
      <c r="N19" s="18">
        <v>1</v>
      </c>
      <c r="O19" s="18">
        <v>3</v>
      </c>
      <c r="P19" s="18">
        <v>3</v>
      </c>
      <c r="Q19" s="18">
        <v>0</v>
      </c>
      <c r="R19" s="15">
        <f t="shared" si="2"/>
        <v>15</v>
      </c>
      <c r="S19" s="15">
        <v>65</v>
      </c>
      <c r="T19" s="16">
        <f t="shared" si="0"/>
        <v>0.23076923076923078</v>
      </c>
      <c r="U19" s="24" t="s">
        <v>32</v>
      </c>
    </row>
    <row r="20" spans="1:21" ht="42" customHeight="1">
      <c r="A20" s="10">
        <v>5</v>
      </c>
      <c r="B20" s="37" t="s">
        <v>95</v>
      </c>
      <c r="C20" s="12" t="s">
        <v>24</v>
      </c>
      <c r="D20" s="12" t="s">
        <v>25</v>
      </c>
      <c r="E20" s="36" t="s">
        <v>103</v>
      </c>
      <c r="F20" s="12">
        <v>9</v>
      </c>
      <c r="G20" s="20" t="s">
        <v>27</v>
      </c>
      <c r="H20" s="18">
        <v>0</v>
      </c>
      <c r="I20" s="18">
        <v>5</v>
      </c>
      <c r="J20" s="18">
        <v>2</v>
      </c>
      <c r="K20" s="18">
        <v>1</v>
      </c>
      <c r="L20" s="18">
        <v>3</v>
      </c>
      <c r="M20" s="18">
        <v>0</v>
      </c>
      <c r="N20" s="18">
        <v>3</v>
      </c>
      <c r="O20" s="18">
        <v>2</v>
      </c>
      <c r="P20" s="18">
        <v>1</v>
      </c>
      <c r="Q20" s="18">
        <v>1</v>
      </c>
      <c r="R20" s="15">
        <f t="shared" si="2"/>
        <v>18</v>
      </c>
      <c r="S20" s="15">
        <v>65</v>
      </c>
      <c r="T20" s="16">
        <f t="shared" si="0"/>
        <v>0.27692307692307694</v>
      </c>
      <c r="U20" s="24" t="s">
        <v>32</v>
      </c>
    </row>
    <row r="21" spans="1:21" ht="42" customHeight="1">
      <c r="A21" s="10">
        <v>6</v>
      </c>
      <c r="B21" s="37" t="s">
        <v>96</v>
      </c>
      <c r="C21" s="12" t="s">
        <v>24</v>
      </c>
      <c r="D21" s="12" t="s">
        <v>25</v>
      </c>
      <c r="E21" s="36" t="s">
        <v>103</v>
      </c>
      <c r="F21" s="12">
        <v>9</v>
      </c>
      <c r="G21" s="20" t="s">
        <v>27</v>
      </c>
      <c r="H21" s="18">
        <v>0</v>
      </c>
      <c r="I21" s="18">
        <v>1</v>
      </c>
      <c r="J21" s="18">
        <v>1</v>
      </c>
      <c r="K21" s="18">
        <v>0</v>
      </c>
      <c r="L21" s="18">
        <v>0</v>
      </c>
      <c r="M21" s="18">
        <v>0</v>
      </c>
      <c r="N21" s="18">
        <v>5</v>
      </c>
      <c r="O21" s="18">
        <v>2</v>
      </c>
      <c r="P21" s="18">
        <v>2</v>
      </c>
      <c r="Q21" s="18">
        <v>1</v>
      </c>
      <c r="R21" s="15">
        <f t="shared" si="2"/>
        <v>12</v>
      </c>
      <c r="S21" s="15">
        <v>65</v>
      </c>
      <c r="T21" s="16">
        <f t="shared" si="0"/>
        <v>0.18461538461538463</v>
      </c>
      <c r="U21" s="24" t="s">
        <v>32</v>
      </c>
    </row>
    <row r="22" spans="1:21" ht="42" customHeight="1">
      <c r="A22" s="10">
        <v>7</v>
      </c>
      <c r="B22" s="37" t="s">
        <v>97</v>
      </c>
      <c r="C22" s="12" t="s">
        <v>24</v>
      </c>
      <c r="D22" s="12" t="s">
        <v>25</v>
      </c>
      <c r="E22" s="36" t="s">
        <v>104</v>
      </c>
      <c r="F22" s="12">
        <v>9</v>
      </c>
      <c r="G22" s="20" t="s">
        <v>27</v>
      </c>
      <c r="H22" s="18">
        <v>1</v>
      </c>
      <c r="I22" s="18">
        <v>0</v>
      </c>
      <c r="J22" s="18">
        <v>0</v>
      </c>
      <c r="K22" s="18">
        <v>2</v>
      </c>
      <c r="L22" s="18">
        <v>3</v>
      </c>
      <c r="M22" s="18">
        <v>0</v>
      </c>
      <c r="N22" s="18">
        <v>1</v>
      </c>
      <c r="O22" s="18">
        <v>2</v>
      </c>
      <c r="P22" s="18">
        <v>3</v>
      </c>
      <c r="Q22" s="18">
        <v>2</v>
      </c>
      <c r="R22" s="15">
        <f t="shared" si="2"/>
        <v>14</v>
      </c>
      <c r="S22" s="15">
        <v>65</v>
      </c>
      <c r="T22" s="16">
        <f t="shared" si="0"/>
        <v>0.2153846153846154</v>
      </c>
      <c r="U22" s="24" t="s">
        <v>32</v>
      </c>
    </row>
    <row r="23" spans="1:21" ht="42" customHeight="1">
      <c r="A23" s="10">
        <v>8</v>
      </c>
      <c r="B23" s="37" t="s">
        <v>98</v>
      </c>
      <c r="C23" s="12" t="s">
        <v>24</v>
      </c>
      <c r="D23" s="12" t="s">
        <v>25</v>
      </c>
      <c r="E23" s="36" t="s">
        <v>104</v>
      </c>
      <c r="F23" s="12">
        <v>9</v>
      </c>
      <c r="G23" s="20" t="s">
        <v>27</v>
      </c>
      <c r="H23" s="18">
        <v>0</v>
      </c>
      <c r="I23" s="18">
        <v>0</v>
      </c>
      <c r="J23" s="18">
        <v>1</v>
      </c>
      <c r="K23" s="18">
        <v>0</v>
      </c>
      <c r="L23" s="18">
        <v>2</v>
      </c>
      <c r="M23" s="18">
        <v>1</v>
      </c>
      <c r="N23" s="18">
        <v>1</v>
      </c>
      <c r="O23" s="18">
        <v>0</v>
      </c>
      <c r="P23" s="18">
        <v>1</v>
      </c>
      <c r="Q23" s="18">
        <v>1</v>
      </c>
      <c r="R23" s="15">
        <f t="shared" si="2"/>
        <v>7</v>
      </c>
      <c r="S23" s="15">
        <v>65</v>
      </c>
      <c r="T23" s="16">
        <f t="shared" si="0"/>
        <v>0.1076923076923077</v>
      </c>
      <c r="U23" s="24" t="s">
        <v>32</v>
      </c>
    </row>
    <row r="24" spans="1:21" ht="42" customHeight="1">
      <c r="A24" s="10">
        <v>9</v>
      </c>
      <c r="B24" s="37" t="s">
        <v>99</v>
      </c>
      <c r="C24" s="12" t="s">
        <v>24</v>
      </c>
      <c r="D24" s="12" t="s">
        <v>25</v>
      </c>
      <c r="E24" s="36" t="s">
        <v>104</v>
      </c>
      <c r="F24" s="12">
        <v>9</v>
      </c>
      <c r="G24" s="20" t="s">
        <v>27</v>
      </c>
      <c r="H24" s="18">
        <v>1</v>
      </c>
      <c r="I24" s="18">
        <v>0</v>
      </c>
      <c r="J24" s="18">
        <v>1</v>
      </c>
      <c r="K24" s="18">
        <v>0</v>
      </c>
      <c r="L24" s="18">
        <v>2</v>
      </c>
      <c r="M24" s="18">
        <v>2</v>
      </c>
      <c r="N24" s="18">
        <v>0</v>
      </c>
      <c r="O24" s="18">
        <v>0</v>
      </c>
      <c r="P24" s="18">
        <v>1</v>
      </c>
      <c r="Q24" s="18">
        <v>1</v>
      </c>
      <c r="R24" s="15">
        <f t="shared" si="2"/>
        <v>8</v>
      </c>
      <c r="S24" s="15">
        <v>65</v>
      </c>
      <c r="T24" s="16">
        <f>R24/S24</f>
        <v>0.12307692307692308</v>
      </c>
      <c r="U24" s="24" t="s">
        <v>32</v>
      </c>
    </row>
    <row r="25" spans="1:21" ht="13.2">
      <c r="A25" s="25"/>
      <c r="B25" s="26"/>
      <c r="C25" s="25"/>
      <c r="D25" s="25"/>
      <c r="E25" s="25"/>
      <c r="F25" s="25"/>
      <c r="G25" s="2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  <c r="S25" s="28"/>
      <c r="T25" s="28"/>
      <c r="U25" s="27"/>
    </row>
    <row r="26" spans="1:21" ht="26.4">
      <c r="A26" s="25"/>
      <c r="B26" s="30" t="s">
        <v>39</v>
      </c>
      <c r="C26" s="25"/>
      <c r="D26" s="25"/>
      <c r="E26" s="25"/>
      <c r="F26" s="25"/>
      <c r="G26" s="25" t="s">
        <v>40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  <c r="S26" s="28"/>
      <c r="T26" s="28"/>
      <c r="U26" s="27"/>
    </row>
    <row r="27" spans="1:21" ht="13.2">
      <c r="B27" s="31" t="s"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6.4">
      <c r="B28" s="32"/>
      <c r="C28" s="32"/>
      <c r="D28" s="32"/>
      <c r="E28" s="32"/>
      <c r="F28" s="32"/>
      <c r="G28" s="25" t="s">
        <v>40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6.4">
      <c r="B29" s="32"/>
      <c r="C29" s="32"/>
      <c r="D29" s="32"/>
      <c r="E29" s="32"/>
      <c r="F29" s="32"/>
      <c r="G29" s="25" t="s">
        <v>40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6.4">
      <c r="B30" s="32"/>
      <c r="C30" s="32"/>
      <c r="D30" s="32"/>
      <c r="E30" s="32"/>
      <c r="F30" s="32"/>
      <c r="G30" s="25" t="s"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26.4">
      <c r="B31" s="32"/>
      <c r="C31" s="32"/>
      <c r="D31" s="32"/>
      <c r="E31" s="32"/>
      <c r="F31" s="32"/>
      <c r="G31" s="25" t="s">
        <v>40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ht="26.4">
      <c r="B32" s="32"/>
      <c r="C32" s="32"/>
      <c r="D32" s="32"/>
      <c r="E32" s="32"/>
      <c r="F32" s="32"/>
      <c r="G32" s="25" t="s">
        <v>40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M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30"/>
  <sheetViews>
    <sheetView tabSelected="1" topLeftCell="A4" workbookViewId="0">
      <selection activeCell="C4" sqref="C1:C1048576"/>
    </sheetView>
  </sheetViews>
  <sheetFormatPr defaultRowHeight="12"/>
  <cols>
    <col min="3" max="3" width="16.28515625" customWidth="1"/>
    <col min="4" max="4" width="21.7109375" customWidth="1"/>
    <col min="5" max="5" width="11.28515625" customWidth="1"/>
    <col min="6" max="6" width="12.140625" customWidth="1"/>
    <col min="7" max="7" width="26.42578125" customWidth="1"/>
    <col min="8" max="17" width="12" customWidth="1"/>
    <col min="20" max="20" width="10.85546875" customWidth="1"/>
    <col min="21" max="21" width="15.28515625" customWidth="1"/>
  </cols>
  <sheetData>
    <row r="3" spans="1:21" ht="13.8">
      <c r="A3" s="45" t="s">
        <v>107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3.8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8">
      <c r="A5" s="46" t="s">
        <v>106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3.8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3.8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8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ht="13.8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4"/>
      <c r="O9" s="34"/>
      <c r="P9" s="34"/>
      <c r="Q9" s="34"/>
      <c r="R9" s="2"/>
      <c r="S9" s="2"/>
      <c r="T9" s="2"/>
      <c r="U9" s="2"/>
    </row>
    <row r="10" spans="1:21" ht="13.8">
      <c r="A10" s="39" t="s">
        <v>44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3.8">
      <c r="A11" s="39" t="s">
        <v>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3.8">
      <c r="A12" s="39" t="s">
        <v>118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3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ht="13.8" thickBot="1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42" customHeight="1" thickBot="1">
      <c r="A15" s="6" t="s">
        <v>4</v>
      </c>
      <c r="B15" s="7" t="s">
        <v>5</v>
      </c>
      <c r="C15" s="7" t="s">
        <v>6</v>
      </c>
      <c r="D15" s="6" t="s">
        <v>7</v>
      </c>
      <c r="E15" s="8" t="s">
        <v>8</v>
      </c>
      <c r="F15" s="8" t="s">
        <v>9</v>
      </c>
      <c r="G15" s="6" t="s">
        <v>10</v>
      </c>
      <c r="H15" s="9" t="s">
        <v>11</v>
      </c>
      <c r="I15" s="6" t="s">
        <v>12</v>
      </c>
      <c r="J15" s="6" t="s">
        <v>13</v>
      </c>
      <c r="K15" s="8" t="s">
        <v>14</v>
      </c>
      <c r="L15" s="8" t="s">
        <v>15</v>
      </c>
      <c r="M15" s="8" t="s">
        <v>16</v>
      </c>
      <c r="N15" s="8" t="s">
        <v>17</v>
      </c>
      <c r="O15" s="8" t="s">
        <v>18</v>
      </c>
      <c r="P15" s="8" t="s">
        <v>100</v>
      </c>
      <c r="Q15" s="8" t="s">
        <v>101</v>
      </c>
      <c r="R15" s="6" t="s">
        <v>19</v>
      </c>
      <c r="S15" s="6" t="s">
        <v>20</v>
      </c>
      <c r="T15" s="6" t="s">
        <v>21</v>
      </c>
      <c r="U15" s="6" t="s">
        <v>22</v>
      </c>
    </row>
    <row r="16" spans="1:21" ht="42" customHeight="1">
      <c r="A16" s="10">
        <v>1</v>
      </c>
      <c r="B16" s="37" t="s">
        <v>108</v>
      </c>
      <c r="C16" s="12" t="s">
        <v>24</v>
      </c>
      <c r="D16" s="12" t="s">
        <v>25</v>
      </c>
      <c r="E16" s="35" t="s">
        <v>115</v>
      </c>
      <c r="F16" s="12">
        <v>10</v>
      </c>
      <c r="G16" s="20" t="s">
        <v>27</v>
      </c>
      <c r="H16" s="10">
        <v>3</v>
      </c>
      <c r="I16" s="10">
        <v>6</v>
      </c>
      <c r="J16" s="10">
        <v>3</v>
      </c>
      <c r="K16" s="10">
        <v>4</v>
      </c>
      <c r="L16" s="10">
        <v>8</v>
      </c>
      <c r="M16" s="10">
        <v>4</v>
      </c>
      <c r="N16" s="10">
        <v>7</v>
      </c>
      <c r="O16" s="10">
        <v>7</v>
      </c>
      <c r="P16" s="10">
        <v>5</v>
      </c>
      <c r="Q16" s="10">
        <v>8</v>
      </c>
      <c r="R16" s="15">
        <f>SUM(H16:Q16)</f>
        <v>55</v>
      </c>
      <c r="S16" s="15">
        <v>65</v>
      </c>
      <c r="T16" s="16">
        <f t="shared" ref="T16:T22" si="0">R16/S16</f>
        <v>0.84615384615384615</v>
      </c>
      <c r="U16" s="38" t="s">
        <v>105</v>
      </c>
    </row>
    <row r="17" spans="1:21" ht="42" customHeight="1">
      <c r="A17" s="10">
        <v>2</v>
      </c>
      <c r="B17" s="37" t="s">
        <v>109</v>
      </c>
      <c r="C17" s="12" t="s">
        <v>24</v>
      </c>
      <c r="D17" s="12" t="s">
        <v>25</v>
      </c>
      <c r="E17" s="35" t="s">
        <v>115</v>
      </c>
      <c r="F17" s="12">
        <v>10</v>
      </c>
      <c r="G17" s="20" t="s">
        <v>27</v>
      </c>
      <c r="H17" s="10">
        <v>1</v>
      </c>
      <c r="I17" s="10">
        <v>2</v>
      </c>
      <c r="J17" s="10">
        <v>2</v>
      </c>
      <c r="K17" s="10">
        <v>4</v>
      </c>
      <c r="L17" s="10">
        <v>5</v>
      </c>
      <c r="M17" s="10">
        <v>2</v>
      </c>
      <c r="N17" s="10">
        <v>7</v>
      </c>
      <c r="O17" s="10">
        <v>1</v>
      </c>
      <c r="P17" s="10">
        <v>1</v>
      </c>
      <c r="Q17" s="10">
        <v>0</v>
      </c>
      <c r="R17" s="15">
        <f t="shared" ref="R17" si="1">SUM(H17:Q17)</f>
        <v>25</v>
      </c>
      <c r="S17" s="15">
        <v>65</v>
      </c>
      <c r="T17" s="16">
        <f t="shared" si="0"/>
        <v>0.38461538461538464</v>
      </c>
      <c r="U17" s="24" t="s">
        <v>32</v>
      </c>
    </row>
    <row r="18" spans="1:21" ht="42" customHeight="1">
      <c r="A18" s="10">
        <v>3</v>
      </c>
      <c r="B18" s="37" t="s">
        <v>110</v>
      </c>
      <c r="C18" s="12" t="s">
        <v>24</v>
      </c>
      <c r="D18" s="12" t="s">
        <v>25</v>
      </c>
      <c r="E18" s="35" t="s">
        <v>116</v>
      </c>
      <c r="F18" s="12">
        <v>10</v>
      </c>
      <c r="G18" s="20" t="s">
        <v>27</v>
      </c>
      <c r="H18" s="10">
        <v>2</v>
      </c>
      <c r="I18" s="10">
        <v>4</v>
      </c>
      <c r="J18" s="10">
        <v>4</v>
      </c>
      <c r="K18" s="10">
        <v>4</v>
      </c>
      <c r="L18" s="10">
        <v>6</v>
      </c>
      <c r="M18" s="10">
        <v>2</v>
      </c>
      <c r="N18" s="10">
        <v>8</v>
      </c>
      <c r="O18" s="10">
        <v>5</v>
      </c>
      <c r="P18" s="10">
        <v>2</v>
      </c>
      <c r="Q18" s="10">
        <v>0</v>
      </c>
      <c r="R18" s="15">
        <f>SUM(H18:Q18)</f>
        <v>37</v>
      </c>
      <c r="S18" s="15">
        <v>65</v>
      </c>
      <c r="T18" s="16">
        <f t="shared" si="0"/>
        <v>0.56923076923076921</v>
      </c>
      <c r="U18" s="38" t="s">
        <v>117</v>
      </c>
    </row>
    <row r="19" spans="1:21" ht="42" customHeight="1">
      <c r="A19" s="10">
        <v>4</v>
      </c>
      <c r="B19" s="37" t="s">
        <v>111</v>
      </c>
      <c r="C19" s="12" t="s">
        <v>24</v>
      </c>
      <c r="D19" s="12" t="s">
        <v>25</v>
      </c>
      <c r="E19" s="35" t="s">
        <v>116</v>
      </c>
      <c r="F19" s="12">
        <v>10</v>
      </c>
      <c r="G19" s="20" t="s">
        <v>27</v>
      </c>
      <c r="H19" s="18">
        <v>3</v>
      </c>
      <c r="I19" s="18">
        <v>5</v>
      </c>
      <c r="J19" s="18">
        <v>3</v>
      </c>
      <c r="K19" s="18">
        <v>3</v>
      </c>
      <c r="L19" s="18">
        <v>6</v>
      </c>
      <c r="M19" s="18">
        <v>1</v>
      </c>
      <c r="N19" s="18">
        <v>2</v>
      </c>
      <c r="O19" s="18">
        <v>3</v>
      </c>
      <c r="P19" s="18">
        <v>4</v>
      </c>
      <c r="Q19" s="18">
        <v>1</v>
      </c>
      <c r="R19" s="15">
        <f>SUM(H19:Q19)</f>
        <v>31</v>
      </c>
      <c r="S19" s="15">
        <v>65</v>
      </c>
      <c r="T19" s="16">
        <f t="shared" si="0"/>
        <v>0.47692307692307695</v>
      </c>
      <c r="U19" s="24" t="s">
        <v>32</v>
      </c>
    </row>
    <row r="20" spans="1:21" ht="42" customHeight="1">
      <c r="A20" s="10">
        <v>5</v>
      </c>
      <c r="B20" s="37" t="s">
        <v>112</v>
      </c>
      <c r="C20" s="12" t="s">
        <v>24</v>
      </c>
      <c r="D20" s="12" t="s">
        <v>25</v>
      </c>
      <c r="E20" s="35" t="s">
        <v>116</v>
      </c>
      <c r="F20" s="12">
        <v>10</v>
      </c>
      <c r="G20" s="20" t="s">
        <v>27</v>
      </c>
      <c r="H20" s="18">
        <v>2</v>
      </c>
      <c r="I20" s="18">
        <v>4</v>
      </c>
      <c r="J20" s="18">
        <v>4</v>
      </c>
      <c r="K20" s="18">
        <v>0</v>
      </c>
      <c r="L20" s="18">
        <v>3</v>
      </c>
      <c r="M20" s="18">
        <v>3</v>
      </c>
      <c r="N20" s="18">
        <v>0</v>
      </c>
      <c r="O20" s="18">
        <v>0</v>
      </c>
      <c r="P20" s="18">
        <v>0</v>
      </c>
      <c r="Q20" s="18">
        <v>0</v>
      </c>
      <c r="R20" s="15">
        <f>SUM(H20:Q20)</f>
        <v>16</v>
      </c>
      <c r="S20" s="15">
        <v>65</v>
      </c>
      <c r="T20" s="16">
        <f t="shared" si="0"/>
        <v>0.24615384615384617</v>
      </c>
      <c r="U20" s="24" t="s">
        <v>32</v>
      </c>
    </row>
    <row r="21" spans="1:21" ht="42" customHeight="1">
      <c r="A21" s="10">
        <v>6</v>
      </c>
      <c r="B21" s="37" t="s">
        <v>113</v>
      </c>
      <c r="C21" s="12" t="s">
        <v>24</v>
      </c>
      <c r="D21" s="12" t="s">
        <v>25</v>
      </c>
      <c r="E21" s="35" t="s">
        <v>116</v>
      </c>
      <c r="F21" s="12">
        <v>10</v>
      </c>
      <c r="G21" s="20" t="s">
        <v>27</v>
      </c>
      <c r="H21" s="18">
        <v>1</v>
      </c>
      <c r="I21" s="18">
        <v>2</v>
      </c>
      <c r="J21" s="18">
        <v>1</v>
      </c>
      <c r="K21" s="18">
        <v>0</v>
      </c>
      <c r="L21" s="18">
        <v>2</v>
      </c>
      <c r="M21" s="18">
        <v>4</v>
      </c>
      <c r="N21" s="18">
        <v>0</v>
      </c>
      <c r="O21" s="18">
        <v>4</v>
      </c>
      <c r="P21" s="18">
        <v>0</v>
      </c>
      <c r="Q21" s="18">
        <v>1</v>
      </c>
      <c r="R21" s="15">
        <f>SUM(H21:Q21)</f>
        <v>15</v>
      </c>
      <c r="S21" s="15">
        <v>65</v>
      </c>
      <c r="T21" s="16">
        <f t="shared" si="0"/>
        <v>0.23076923076923078</v>
      </c>
      <c r="U21" s="24" t="s">
        <v>32</v>
      </c>
    </row>
    <row r="22" spans="1:21" ht="42" customHeight="1">
      <c r="A22" s="10">
        <v>7</v>
      </c>
      <c r="B22" s="37" t="s">
        <v>114</v>
      </c>
      <c r="C22" s="12" t="s">
        <v>24</v>
      </c>
      <c r="D22" s="12" t="s">
        <v>25</v>
      </c>
      <c r="E22" s="35" t="s">
        <v>116</v>
      </c>
      <c r="F22" s="12">
        <v>10</v>
      </c>
      <c r="G22" s="20" t="s">
        <v>27</v>
      </c>
      <c r="H22" s="18">
        <v>1</v>
      </c>
      <c r="I22" s="18">
        <v>0</v>
      </c>
      <c r="J22" s="18">
        <v>1</v>
      </c>
      <c r="K22" s="18">
        <v>0</v>
      </c>
      <c r="L22" s="18">
        <v>2</v>
      </c>
      <c r="M22" s="18">
        <v>4</v>
      </c>
      <c r="N22" s="18">
        <v>1</v>
      </c>
      <c r="O22" s="18">
        <v>4</v>
      </c>
      <c r="P22" s="18">
        <v>0</v>
      </c>
      <c r="Q22" s="18">
        <v>1</v>
      </c>
      <c r="R22" s="15">
        <f>SUM(H22:Q22)</f>
        <v>14</v>
      </c>
      <c r="S22" s="15">
        <v>65</v>
      </c>
      <c r="T22" s="16">
        <f t="shared" si="0"/>
        <v>0.2153846153846154</v>
      </c>
      <c r="U22" s="24" t="s">
        <v>32</v>
      </c>
    </row>
    <row r="23" spans="1:21" ht="13.2">
      <c r="A23" s="25"/>
      <c r="B23" s="26"/>
      <c r="C23" s="25"/>
      <c r="D23" s="25"/>
      <c r="E23" s="25"/>
      <c r="F23" s="25"/>
      <c r="G23" s="25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7"/>
    </row>
    <row r="24" spans="1:21" ht="26.4">
      <c r="A24" s="25"/>
      <c r="B24" s="30" t="s">
        <v>39</v>
      </c>
      <c r="C24" s="25"/>
      <c r="D24" s="25"/>
      <c r="E24" s="25"/>
      <c r="F24" s="25"/>
      <c r="G24" s="25" t="s">
        <v>40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8"/>
      <c r="T24" s="28"/>
      <c r="U24" s="27"/>
    </row>
    <row r="25" spans="1:21" ht="13.2">
      <c r="B25" s="31" t="s">
        <v>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6.4">
      <c r="B26" s="32"/>
      <c r="C26" s="32"/>
      <c r="D26" s="32"/>
      <c r="E26" s="32"/>
      <c r="F26" s="32"/>
      <c r="G26" s="25" t="s">
        <v>40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26.4">
      <c r="B27" s="32"/>
      <c r="C27" s="32"/>
      <c r="D27" s="32"/>
      <c r="E27" s="32"/>
      <c r="F27" s="32"/>
      <c r="G27" s="25" t="s">
        <v>40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26.4">
      <c r="B28" s="32"/>
      <c r="C28" s="32"/>
      <c r="D28" s="32"/>
      <c r="E28" s="32"/>
      <c r="F28" s="32"/>
      <c r="G28" s="25" t="s">
        <v>40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26.4">
      <c r="B29" s="32"/>
      <c r="C29" s="32"/>
      <c r="D29" s="32"/>
      <c r="E29" s="32"/>
      <c r="F29" s="32"/>
      <c r="G29" s="25" t="s">
        <v>40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26.4">
      <c r="B30" s="32"/>
      <c r="C30" s="32"/>
      <c r="D30" s="32"/>
      <c r="E30" s="32"/>
      <c r="F30" s="32"/>
      <c r="G30" s="25" t="s">
        <v>40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M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 </vt:lpstr>
      <vt:lpstr>10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НЕандрей</cp:lastModifiedBy>
  <cp:revision>2</cp:revision>
  <dcterms:created xsi:type="dcterms:W3CDTF">2017-09-13T09:18:13Z</dcterms:created>
  <dcterms:modified xsi:type="dcterms:W3CDTF">2023-09-29T11:57:06Z</dcterms:modified>
</cp:coreProperties>
</file>