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620" yWindow="360" windowWidth="15195" windowHeight="8640" activeTab="5"/>
  </bookViews>
  <sheets>
    <sheet name="5-6_дев" sheetId="10" r:id="rId1"/>
    <sheet name="5-6_мальч" sheetId="8" r:id="rId2"/>
    <sheet name="7-8_дев" sheetId="9" r:id="rId3"/>
    <sheet name="7-8_мальч" sheetId="7" r:id="rId4"/>
    <sheet name="9-11_дев" sheetId="6" r:id="rId5"/>
    <sheet name="9-11_мальч" sheetId="3" r:id="rId6"/>
  </sheets>
  <definedNames>
    <definedName name="_xlnm._FilterDatabase" localSheetId="0" hidden="1">'5-6_дев'!$A$17:$T$17</definedName>
    <definedName name="_xlnm._FilterDatabase" localSheetId="1" hidden="1">'5-6_мальч'!$A$17:$T$17</definedName>
    <definedName name="_xlnm._FilterDatabase" localSheetId="2" hidden="1">'7-8_дев'!$A$17:$T$17</definedName>
    <definedName name="_xlnm._FilterDatabase" localSheetId="3" hidden="1">'7-8_мальч'!$A$17:$T$17</definedName>
    <definedName name="_xlnm._FilterDatabase" localSheetId="4" hidden="1">'9-11_дев'!$A$17:$T$17</definedName>
    <definedName name="_xlnm._FilterDatabase" localSheetId="5" hidden="1">'9-11_мальч'!$A$17:$T$17</definedName>
  </definedNames>
  <calcPr calcId="124519" refMode="R1C1"/>
</workbook>
</file>

<file path=xl/calcChain.xml><?xml version="1.0" encoding="utf-8"?>
<calcChain xmlns="http://schemas.openxmlformats.org/spreadsheetml/2006/main">
  <c r="R32" i="10"/>
  <c r="R31"/>
  <c r="R30"/>
  <c r="R29"/>
  <c r="R28"/>
  <c r="R32" i="8"/>
  <c r="R31"/>
  <c r="R30"/>
  <c r="R29"/>
  <c r="R28"/>
  <c r="R32" i="9"/>
  <c r="R31" i="7"/>
  <c r="R30"/>
  <c r="R29"/>
  <c r="R28"/>
  <c r="R33" i="6"/>
  <c r="R32"/>
  <c r="R31"/>
  <c r="R30"/>
  <c r="R35" i="3"/>
  <c r="R34"/>
  <c r="R33"/>
  <c r="R32"/>
  <c r="R31"/>
  <c r="R30"/>
  <c r="R29"/>
  <c r="R28"/>
  <c r="R27"/>
  <c r="R26"/>
  <c r="R29" i="6"/>
  <c r="R28"/>
  <c r="R27" i="10"/>
  <c r="R26"/>
  <c r="R25"/>
  <c r="R24"/>
  <c r="R23"/>
  <c r="R22"/>
  <c r="R21"/>
  <c r="R20"/>
  <c r="R31" i="9"/>
  <c r="R19" i="3"/>
  <c r="R20"/>
  <c r="R21"/>
  <c r="R22"/>
  <c r="R23"/>
  <c r="R24"/>
  <c r="R25"/>
  <c r="R18"/>
  <c r="R19" i="6"/>
  <c r="R20"/>
  <c r="R21"/>
  <c r="R24"/>
  <c r="R25"/>
  <c r="R26"/>
  <c r="R27"/>
  <c r="R18"/>
  <c r="R19" i="7"/>
  <c r="R20"/>
  <c r="R21"/>
  <c r="R22"/>
  <c r="R23"/>
  <c r="R24"/>
  <c r="R25"/>
  <c r="R26"/>
  <c r="R27"/>
  <c r="R18"/>
  <c r="R19" i="9"/>
  <c r="R20"/>
  <c r="R21"/>
  <c r="R22"/>
  <c r="R23"/>
  <c r="R24"/>
  <c r="R25"/>
  <c r="R26"/>
  <c r="R28"/>
  <c r="R29"/>
  <c r="R30"/>
  <c r="R18"/>
  <c r="R19" i="8"/>
  <c r="R20"/>
  <c r="R21"/>
  <c r="R22"/>
  <c r="R23"/>
  <c r="R24"/>
  <c r="R25"/>
  <c r="R26"/>
  <c r="R27"/>
</calcChain>
</file>

<file path=xl/sharedStrings.xml><?xml version="1.0" encoding="utf-8"?>
<sst xmlns="http://schemas.openxmlformats.org/spreadsheetml/2006/main" count="757" uniqueCount="86">
  <si>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</si>
  <si>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</si>
  <si>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</si>
  <si>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</si>
  <si>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</si>
  <si>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</si>
  <si>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</si>
  <si>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</si>
  <si>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</si>
  <si>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</si>
  <si>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 xml:space="preserve">Протокол </t>
  </si>
  <si>
    <t>Протокол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</si>
  <si>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</si>
  <si>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</si>
  <si>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</si>
  <si>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</si>
  <si>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Класс, в котром обучается</t>
  </si>
  <si>
    <t>Класс, за котрый выступает</t>
  </si>
  <si>
    <t>Янтиковский</t>
  </si>
  <si>
    <t>МБОУ "Янтиковская СОШ"</t>
  </si>
  <si>
    <t>7</t>
  </si>
  <si>
    <t>8</t>
  </si>
  <si>
    <t>теор.</t>
  </si>
  <si>
    <t>практ.</t>
  </si>
  <si>
    <t>Сорокина Марина Геннадьевна</t>
  </si>
  <si>
    <t>призер</t>
  </si>
  <si>
    <t>теория</t>
  </si>
  <si>
    <t>теор</t>
  </si>
  <si>
    <t>прак</t>
  </si>
  <si>
    <t>Алексеев Мхаил Егорович</t>
  </si>
  <si>
    <t>прак.</t>
  </si>
  <si>
    <t>Теор.</t>
  </si>
  <si>
    <t>Прак.</t>
  </si>
  <si>
    <t>фк-7</t>
  </si>
  <si>
    <t>фк-8</t>
  </si>
  <si>
    <t>фк-9</t>
  </si>
  <si>
    <t>фк-10</t>
  </si>
  <si>
    <t>фк-11</t>
  </si>
  <si>
    <t>фк-12</t>
  </si>
  <si>
    <t>фк-13</t>
  </si>
  <si>
    <t>фк-14</t>
  </si>
  <si>
    <t>фк-15</t>
  </si>
  <si>
    <t>фк-16</t>
  </si>
  <si>
    <t>фк-17</t>
  </si>
  <si>
    <t>фк-18</t>
  </si>
  <si>
    <t>фк-19</t>
  </si>
  <si>
    <t>фк-20</t>
  </si>
  <si>
    <t>фк-21</t>
  </si>
  <si>
    <t>фк-22</t>
  </si>
  <si>
    <t>фк-23</t>
  </si>
  <si>
    <t>фк-24</t>
  </si>
  <si>
    <t>фк-25</t>
  </si>
  <si>
    <t>фк-26</t>
  </si>
  <si>
    <t>фк-27</t>
  </si>
  <si>
    <t>фк-28</t>
  </si>
  <si>
    <t>фк-29</t>
  </si>
  <si>
    <t>фк-30</t>
  </si>
  <si>
    <t>фк-31</t>
  </si>
  <si>
    <t>фк-32</t>
  </si>
  <si>
    <t>Пушаева Евгения Анатольевна</t>
  </si>
  <si>
    <t>победитель</t>
  </si>
  <si>
    <t>МБОУ "Янтиковская СОШ имени Героя Советского Союза П.Х.Бухтулова"</t>
  </si>
  <si>
    <t>МБОУ "Янтиковская СОШ имени Героя Советсого Союза П.Х.Бухтулова"</t>
  </si>
  <si>
    <t>участник</t>
  </si>
  <si>
    <t>Победитель</t>
  </si>
  <si>
    <t>фк-34</t>
  </si>
  <si>
    <t>фк-35</t>
  </si>
  <si>
    <t>фк-36</t>
  </si>
  <si>
    <t>фк-37</t>
  </si>
  <si>
    <t>фк-38</t>
  </si>
  <si>
    <t>фк-39</t>
  </si>
  <si>
    <t>фк-40</t>
  </si>
  <si>
    <t>фк-41</t>
  </si>
  <si>
    <t>школьного этапа всероссийской олимпиады школьников по _физкультуре__________ в 2023-2025 учебном году, 9-11 класс(юноши)</t>
  </si>
  <si>
    <t>школьного этапа всероссийской олимпиады школьников по _физкультуре__________ в 2023-2024 учебном году, 9-11 класс (Дев)</t>
  </si>
  <si>
    <t>школьного этапа всероссийской олимпиады школьников по  Физкультуре  в 2023-2024 учебном году, 7-8 класс</t>
  </si>
  <si>
    <t xml:space="preserve"> школьного этапа всероссийской олимпиады школьников по физкультуре  в 2023-2024учебном году, 5-6класс</t>
  </si>
  <si>
    <t>школьного этапа всероссийской олимпиады школьников по физкукльтуре  в 2023-2024учебном году, 7-8 (дев.)класс</t>
  </si>
  <si>
    <t xml:space="preserve">Члены жюри </t>
  </si>
  <si>
    <t>Алексеев Михаил Егорович</t>
  </si>
  <si>
    <t>Михайлова Альбина Петровна</t>
  </si>
  <si>
    <t>Михайлова Надежда Валентиновна</t>
  </si>
  <si>
    <t>5-6</t>
  </si>
  <si>
    <t>7-8</t>
  </si>
  <si>
    <t xml:space="preserve"> призер</t>
  </si>
  <si>
    <t>9-11</t>
  </si>
</sst>
</file>

<file path=xl/styles.xml><?xml version="1.0" encoding="utf-8"?>
<styleSheet xmlns="http://schemas.openxmlformats.org/spreadsheetml/2006/main">
  <numFmts count="1">
    <numFmt numFmtId="176" formatCode="0.0"/>
  </numFmts>
  <fonts count="13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9" fillId="0" borderId="0" xfId="0" applyFont="1" applyAlignment="1">
      <alignment horizontal="justify" vertical="top" wrapText="1"/>
    </xf>
    <xf numFmtId="2" fontId="5" fillId="0" borderId="0" xfId="0" applyNumberFormat="1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0" fillId="0" borderId="0" xfId="0" applyBorder="1" applyAlignment="1"/>
    <xf numFmtId="0" fontId="0" fillId="0" borderId="0" xfId="0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left" vertical="top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top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vertical="center" wrapText="1"/>
    </xf>
    <xf numFmtId="176" fontId="0" fillId="0" borderId="1" xfId="0" applyNumberFormat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0" fillId="0" borderId="5" xfId="0" applyNumberForma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4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0" fontId="5" fillId="0" borderId="0" xfId="0" applyFont="1" applyAlignment="1"/>
    <xf numFmtId="0" fontId="0" fillId="0" borderId="8" xfId="0" applyBorder="1" applyAlignment="1"/>
    <xf numFmtId="0" fontId="10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14" fontId="0" fillId="0" borderId="6" xfId="0" applyNumberFormat="1" applyBorder="1" applyAlignment="1">
      <alignment horizontal="left"/>
    </xf>
    <xf numFmtId="1" fontId="6" fillId="0" borderId="1" xfId="4" applyNumberFormat="1" applyFont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14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0" fillId="0" borderId="0" xfId="0" applyBorder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3" xfId="2"/>
    <cellStyle name="Обычный_Лист1" xfId="3"/>
    <cellStyle name="Процентный" xfId="4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workbookViewId="0">
      <selection sqref="A1:T1"/>
    </sheetView>
  </sheetViews>
  <sheetFormatPr defaultRowHeight="12.75"/>
  <cols>
    <col min="1" max="1" width="4.7109375" customWidth="1"/>
    <col min="2" max="2" width="10.140625" customWidth="1"/>
    <col min="3" max="3" width="13.42578125" customWidth="1"/>
    <col min="4" max="4" width="17.5703125" customWidth="1"/>
    <col min="7" max="7" width="14.5703125" customWidth="1"/>
    <col min="8" max="17" width="6.140625" customWidth="1"/>
    <col min="20" max="20" width="14.7109375" customWidth="1"/>
  </cols>
  <sheetData>
    <row r="1" spans="1:20" ht="15.75">
      <c r="A1" s="68" t="s">
        <v>11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>
      <c r="A2" s="70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>
      <c r="A3" s="67"/>
      <c r="B3" s="67"/>
      <c r="C3" s="1"/>
      <c r="D3" s="1"/>
      <c r="E3" s="1"/>
      <c r="F3" s="1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>
      <c r="A4" s="71" t="s">
        <v>2</v>
      </c>
      <c r="B4" s="71"/>
      <c r="C4" s="33">
        <v>15</v>
      </c>
      <c r="D4" s="33"/>
      <c r="E4" s="33"/>
      <c r="F4" s="33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>
      <c r="A5" s="71" t="s">
        <v>6</v>
      </c>
      <c r="B5" s="71"/>
      <c r="C5" s="77">
        <v>45195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>
      <c r="A6" s="71" t="s">
        <v>3</v>
      </c>
      <c r="B6" s="71"/>
      <c r="C6" s="78" t="s">
        <v>61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>
      <c r="A7" s="35" t="s">
        <v>7</v>
      </c>
      <c r="B7" s="35"/>
      <c r="C7" s="79" t="s">
        <v>24</v>
      </c>
      <c r="D7" s="79"/>
      <c r="E7" s="39"/>
      <c r="F7" s="3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>
      <c r="A8" s="84" t="s">
        <v>78</v>
      </c>
      <c r="B8" s="84"/>
      <c r="C8" s="65" t="s">
        <v>79</v>
      </c>
      <c r="D8" s="65"/>
      <c r="E8" s="40"/>
      <c r="F8" s="40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20">
      <c r="A9" s="52"/>
      <c r="B9" s="52"/>
      <c r="C9" s="65" t="s">
        <v>59</v>
      </c>
      <c r="D9" s="65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>
      <c r="A10" s="52"/>
      <c r="B10" s="52"/>
      <c r="C10" s="65" t="s">
        <v>80</v>
      </c>
      <c r="D10" s="65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>
      <c r="A11" s="52"/>
      <c r="B11" s="52"/>
      <c r="C11" s="65" t="s">
        <v>81</v>
      </c>
      <c r="D11" s="65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>
      <c r="A12" s="52"/>
      <c r="B12" s="52"/>
      <c r="C12" s="34"/>
      <c r="D12" s="34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>
      <c r="A13" s="52"/>
      <c r="B13" s="52"/>
      <c r="C13" s="34"/>
      <c r="D13" s="34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ht="15.75">
      <c r="A14" s="86" t="s">
        <v>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ht="12.75" customHeight="1">
      <c r="A15" s="80" t="s">
        <v>0</v>
      </c>
      <c r="B15" s="80" t="s">
        <v>15</v>
      </c>
      <c r="C15" s="73" t="s">
        <v>8</v>
      </c>
      <c r="D15" s="73" t="s">
        <v>9</v>
      </c>
      <c r="E15" s="75" t="s">
        <v>16</v>
      </c>
      <c r="F15" s="75" t="s">
        <v>17</v>
      </c>
      <c r="G15" s="80" t="s">
        <v>14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0" ht="44.25" customHeight="1">
      <c r="A16" s="87"/>
      <c r="B16" s="87"/>
      <c r="C16" s="74"/>
      <c r="D16" s="74"/>
      <c r="E16" s="76"/>
      <c r="F16" s="76"/>
      <c r="G16" s="80"/>
      <c r="H16" s="45" t="s">
        <v>26</v>
      </c>
      <c r="I16" s="45" t="s">
        <v>23</v>
      </c>
      <c r="J16" s="45">
        <v>3</v>
      </c>
      <c r="K16" s="45">
        <v>4</v>
      </c>
      <c r="L16" s="45">
        <v>5</v>
      </c>
      <c r="M16" s="45">
        <v>6</v>
      </c>
      <c r="N16" s="45">
        <v>7</v>
      </c>
      <c r="O16" s="45">
        <v>8</v>
      </c>
      <c r="P16" s="45">
        <v>9</v>
      </c>
      <c r="Q16" s="45">
        <v>10</v>
      </c>
      <c r="R16" s="46" t="s">
        <v>1</v>
      </c>
      <c r="S16" s="46" t="s">
        <v>12</v>
      </c>
      <c r="T16" s="46" t="s">
        <v>13</v>
      </c>
    </row>
    <row r="17" spans="1:20">
      <c r="A17" s="48"/>
      <c r="B17" s="48"/>
      <c r="C17" s="48"/>
      <c r="D17" s="48"/>
      <c r="E17" s="48"/>
      <c r="F17" s="48"/>
      <c r="G17" s="49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6"/>
      <c r="T17" s="46"/>
    </row>
    <row r="18" spans="1:20" ht="30" customHeight="1">
      <c r="A18" s="10">
        <v>1</v>
      </c>
      <c r="B18" s="11" t="s">
        <v>36</v>
      </c>
      <c r="C18" s="10" t="s">
        <v>18</v>
      </c>
      <c r="D18" s="10" t="s">
        <v>61</v>
      </c>
      <c r="E18" s="10">
        <v>6</v>
      </c>
      <c r="F18" s="11" t="s">
        <v>82</v>
      </c>
      <c r="G18" s="11" t="s">
        <v>59</v>
      </c>
      <c r="H18" s="19">
        <v>17</v>
      </c>
      <c r="I18" s="19">
        <v>30</v>
      </c>
      <c r="J18" s="19"/>
      <c r="K18" s="19"/>
      <c r="L18" s="19"/>
      <c r="M18" s="19"/>
      <c r="N18" s="19"/>
      <c r="O18" s="19"/>
      <c r="P18" s="19"/>
      <c r="Q18" s="19"/>
      <c r="R18" s="20">
        <v>47</v>
      </c>
      <c r="S18" s="18">
        <v>65</v>
      </c>
      <c r="T18" s="62" t="s">
        <v>60</v>
      </c>
    </row>
    <row r="19" spans="1:20" ht="30" customHeight="1">
      <c r="A19" s="10">
        <v>2</v>
      </c>
      <c r="B19" s="11" t="s">
        <v>37</v>
      </c>
      <c r="C19" s="10" t="s">
        <v>18</v>
      </c>
      <c r="D19" s="10" t="s">
        <v>61</v>
      </c>
      <c r="E19" s="10">
        <v>6</v>
      </c>
      <c r="F19" s="11" t="s">
        <v>82</v>
      </c>
      <c r="G19" s="11" t="s">
        <v>24</v>
      </c>
      <c r="H19" s="19">
        <v>18</v>
      </c>
      <c r="I19" s="19">
        <v>22</v>
      </c>
      <c r="J19" s="19"/>
      <c r="K19" s="19"/>
      <c r="L19" s="19"/>
      <c r="M19" s="19"/>
      <c r="N19" s="19"/>
      <c r="O19" s="19"/>
      <c r="P19" s="19"/>
      <c r="Q19" s="19"/>
      <c r="R19" s="20">
        <v>40</v>
      </c>
      <c r="S19" s="18">
        <v>65</v>
      </c>
      <c r="T19" s="62" t="s">
        <v>25</v>
      </c>
    </row>
    <row r="20" spans="1:20" ht="30" customHeight="1">
      <c r="A20" s="10">
        <v>3</v>
      </c>
      <c r="B20" s="11" t="s">
        <v>38</v>
      </c>
      <c r="C20" s="10" t="s">
        <v>18</v>
      </c>
      <c r="D20" s="10" t="s">
        <v>61</v>
      </c>
      <c r="E20" s="9">
        <v>6</v>
      </c>
      <c r="F20" s="11" t="s">
        <v>82</v>
      </c>
      <c r="G20" s="11" t="s">
        <v>59</v>
      </c>
      <c r="H20" s="19">
        <v>19</v>
      </c>
      <c r="I20" s="19">
        <v>21</v>
      </c>
      <c r="J20" s="19"/>
      <c r="K20" s="19"/>
      <c r="L20" s="19"/>
      <c r="M20" s="19"/>
      <c r="N20" s="19"/>
      <c r="O20" s="19"/>
      <c r="P20" s="19"/>
      <c r="Q20" s="19"/>
      <c r="R20" s="20">
        <f t="shared" ref="R20:R32" si="0">SUM(H20:Q20)</f>
        <v>40</v>
      </c>
      <c r="S20" s="18">
        <v>65</v>
      </c>
      <c r="T20" s="62" t="s">
        <v>25</v>
      </c>
    </row>
    <row r="21" spans="1:20" ht="30" customHeight="1">
      <c r="A21" s="10">
        <v>4</v>
      </c>
      <c r="B21" s="11" t="s">
        <v>39</v>
      </c>
      <c r="C21" s="10" t="s">
        <v>18</v>
      </c>
      <c r="D21" s="10" t="s">
        <v>61</v>
      </c>
      <c r="E21" s="10">
        <v>6</v>
      </c>
      <c r="F21" s="11" t="s">
        <v>82</v>
      </c>
      <c r="G21" s="11" t="s">
        <v>59</v>
      </c>
      <c r="H21" s="19">
        <v>15</v>
      </c>
      <c r="I21" s="19">
        <v>20</v>
      </c>
      <c r="J21" s="19"/>
      <c r="K21" s="19"/>
      <c r="L21" s="19"/>
      <c r="M21" s="19"/>
      <c r="N21" s="19"/>
      <c r="O21" s="19"/>
      <c r="P21" s="19"/>
      <c r="Q21" s="19"/>
      <c r="R21" s="20">
        <f t="shared" si="0"/>
        <v>35</v>
      </c>
      <c r="S21" s="18">
        <v>65</v>
      </c>
      <c r="T21" s="28" t="s">
        <v>63</v>
      </c>
    </row>
    <row r="22" spans="1:20" ht="30" customHeight="1">
      <c r="A22" s="10">
        <v>5</v>
      </c>
      <c r="B22" s="11" t="s">
        <v>40</v>
      </c>
      <c r="C22" s="10" t="s">
        <v>18</v>
      </c>
      <c r="D22" s="10" t="s">
        <v>61</v>
      </c>
      <c r="E22" s="9">
        <v>6</v>
      </c>
      <c r="F22" s="11" t="s">
        <v>82</v>
      </c>
      <c r="G22" s="11" t="s">
        <v>24</v>
      </c>
      <c r="H22" s="19">
        <v>14</v>
      </c>
      <c r="I22" s="19">
        <v>20</v>
      </c>
      <c r="J22" s="19"/>
      <c r="K22" s="19"/>
      <c r="L22" s="19"/>
      <c r="M22" s="19"/>
      <c r="N22" s="19"/>
      <c r="O22" s="19"/>
      <c r="P22" s="19"/>
      <c r="Q22" s="19"/>
      <c r="R22" s="20">
        <f t="shared" si="0"/>
        <v>34</v>
      </c>
      <c r="S22" s="18">
        <v>65</v>
      </c>
      <c r="T22" s="28" t="s">
        <v>63</v>
      </c>
    </row>
    <row r="23" spans="1:20" ht="30" customHeight="1">
      <c r="A23" s="10">
        <v>6</v>
      </c>
      <c r="B23" s="11" t="s">
        <v>41</v>
      </c>
      <c r="C23" s="10" t="s">
        <v>18</v>
      </c>
      <c r="D23" s="10" t="s">
        <v>61</v>
      </c>
      <c r="E23" s="10">
        <v>5</v>
      </c>
      <c r="F23" s="11" t="s">
        <v>82</v>
      </c>
      <c r="G23" s="11" t="s">
        <v>59</v>
      </c>
      <c r="H23" s="19">
        <v>13</v>
      </c>
      <c r="I23" s="19">
        <v>19</v>
      </c>
      <c r="J23" s="19"/>
      <c r="K23" s="19"/>
      <c r="L23" s="19"/>
      <c r="M23" s="19"/>
      <c r="N23" s="19"/>
      <c r="O23" s="19"/>
      <c r="P23" s="19"/>
      <c r="Q23" s="19"/>
      <c r="R23" s="20">
        <f t="shared" si="0"/>
        <v>32</v>
      </c>
      <c r="S23" s="18">
        <v>65</v>
      </c>
      <c r="T23" s="28" t="s">
        <v>63</v>
      </c>
    </row>
    <row r="24" spans="1:20" ht="30" customHeight="1">
      <c r="A24" s="10">
        <v>7</v>
      </c>
      <c r="B24" s="11" t="s">
        <v>42</v>
      </c>
      <c r="C24" s="10" t="s">
        <v>18</v>
      </c>
      <c r="D24" s="10" t="s">
        <v>61</v>
      </c>
      <c r="E24" s="16">
        <v>6</v>
      </c>
      <c r="F24" s="11" t="s">
        <v>82</v>
      </c>
      <c r="G24" s="11" t="s">
        <v>24</v>
      </c>
      <c r="H24" s="19">
        <v>12</v>
      </c>
      <c r="I24" s="19">
        <v>16</v>
      </c>
      <c r="J24" s="19"/>
      <c r="K24" s="19"/>
      <c r="L24" s="19"/>
      <c r="M24" s="19"/>
      <c r="N24" s="19"/>
      <c r="O24" s="19"/>
      <c r="P24" s="19"/>
      <c r="Q24" s="19"/>
      <c r="R24" s="20">
        <f t="shared" si="0"/>
        <v>28</v>
      </c>
      <c r="S24" s="18">
        <v>65</v>
      </c>
      <c r="T24" s="28" t="s">
        <v>63</v>
      </c>
    </row>
    <row r="25" spans="1:20" ht="30" customHeight="1">
      <c r="A25" s="10">
        <v>8</v>
      </c>
      <c r="B25" s="11" t="s">
        <v>43</v>
      </c>
      <c r="C25" s="10" t="s">
        <v>18</v>
      </c>
      <c r="D25" s="10" t="s">
        <v>61</v>
      </c>
      <c r="E25" s="10">
        <v>6</v>
      </c>
      <c r="F25" s="11" t="s">
        <v>82</v>
      </c>
      <c r="G25" s="11" t="s">
        <v>59</v>
      </c>
      <c r="H25" s="19">
        <v>10</v>
      </c>
      <c r="I25" s="19">
        <v>8</v>
      </c>
      <c r="J25" s="19"/>
      <c r="K25" s="19"/>
      <c r="L25" s="19"/>
      <c r="M25" s="19"/>
      <c r="N25" s="19"/>
      <c r="O25" s="19"/>
      <c r="P25" s="19"/>
      <c r="Q25" s="19"/>
      <c r="R25" s="20">
        <f t="shared" si="0"/>
        <v>18</v>
      </c>
      <c r="S25" s="18">
        <v>65</v>
      </c>
      <c r="T25" s="28" t="s">
        <v>63</v>
      </c>
    </row>
    <row r="26" spans="1:20" ht="30" customHeight="1">
      <c r="A26" s="10">
        <v>9</v>
      </c>
      <c r="B26" s="11" t="s">
        <v>44</v>
      </c>
      <c r="C26" s="10" t="s">
        <v>18</v>
      </c>
      <c r="D26" s="10" t="s">
        <v>61</v>
      </c>
      <c r="E26" s="10">
        <v>6</v>
      </c>
      <c r="F26" s="11" t="s">
        <v>82</v>
      </c>
      <c r="G26" s="11" t="s">
        <v>24</v>
      </c>
      <c r="H26" s="19">
        <v>8</v>
      </c>
      <c r="I26" s="19">
        <v>10</v>
      </c>
      <c r="J26" s="19"/>
      <c r="K26" s="19"/>
      <c r="L26" s="19"/>
      <c r="M26" s="19"/>
      <c r="N26" s="19"/>
      <c r="O26" s="19"/>
      <c r="P26" s="19"/>
      <c r="Q26" s="19"/>
      <c r="R26" s="20">
        <f t="shared" si="0"/>
        <v>18</v>
      </c>
      <c r="S26" s="18">
        <v>65</v>
      </c>
      <c r="T26" s="28" t="s">
        <v>63</v>
      </c>
    </row>
    <row r="27" spans="1:20" ht="30" customHeight="1">
      <c r="A27" s="10">
        <v>10</v>
      </c>
      <c r="B27" s="11" t="s">
        <v>45</v>
      </c>
      <c r="C27" s="10" t="s">
        <v>18</v>
      </c>
      <c r="D27" s="10" t="s">
        <v>61</v>
      </c>
      <c r="E27" s="10">
        <v>6</v>
      </c>
      <c r="F27" s="11" t="s">
        <v>82</v>
      </c>
      <c r="G27" s="11" t="s">
        <v>59</v>
      </c>
      <c r="H27" s="19">
        <v>12</v>
      </c>
      <c r="I27" s="19">
        <v>13</v>
      </c>
      <c r="J27" s="19"/>
      <c r="K27" s="19"/>
      <c r="L27" s="19"/>
      <c r="M27" s="19"/>
      <c r="N27" s="19"/>
      <c r="O27" s="19"/>
      <c r="P27" s="19"/>
      <c r="Q27" s="19"/>
      <c r="R27" s="20">
        <f t="shared" si="0"/>
        <v>25</v>
      </c>
      <c r="S27" s="18">
        <v>65</v>
      </c>
      <c r="T27" s="28" t="s">
        <v>63</v>
      </c>
    </row>
    <row r="28" spans="1:20" ht="30" customHeight="1">
      <c r="A28" s="10">
        <v>11</v>
      </c>
      <c r="B28" s="11" t="s">
        <v>46</v>
      </c>
      <c r="C28" s="10" t="s">
        <v>18</v>
      </c>
      <c r="D28" s="10" t="s">
        <v>61</v>
      </c>
      <c r="E28" s="21">
        <v>5</v>
      </c>
      <c r="F28" s="11" t="s">
        <v>82</v>
      </c>
      <c r="G28" s="11" t="s">
        <v>24</v>
      </c>
      <c r="H28" s="19">
        <v>10</v>
      </c>
      <c r="I28" s="19">
        <v>10</v>
      </c>
      <c r="J28" s="19"/>
      <c r="K28" s="19"/>
      <c r="L28" s="19"/>
      <c r="M28" s="19"/>
      <c r="N28" s="19"/>
      <c r="O28" s="19"/>
      <c r="P28" s="19"/>
      <c r="Q28" s="19"/>
      <c r="R28" s="20">
        <f t="shared" si="0"/>
        <v>20</v>
      </c>
      <c r="S28" s="18">
        <v>65</v>
      </c>
      <c r="T28" s="28" t="s">
        <v>63</v>
      </c>
    </row>
    <row r="29" spans="1:20" ht="30" customHeight="1">
      <c r="A29" s="10">
        <v>12</v>
      </c>
      <c r="B29" s="11" t="s">
        <v>47</v>
      </c>
      <c r="C29" s="10" t="s">
        <v>18</v>
      </c>
      <c r="D29" s="10" t="s">
        <v>61</v>
      </c>
      <c r="E29" s="13">
        <v>5</v>
      </c>
      <c r="F29" s="11" t="s">
        <v>82</v>
      </c>
      <c r="G29" s="11" t="s">
        <v>24</v>
      </c>
      <c r="H29" s="19">
        <v>9</v>
      </c>
      <c r="I29" s="19">
        <v>9</v>
      </c>
      <c r="J29" s="19"/>
      <c r="K29" s="19"/>
      <c r="L29" s="19"/>
      <c r="M29" s="19"/>
      <c r="N29" s="19"/>
      <c r="O29" s="19"/>
      <c r="P29" s="19"/>
      <c r="Q29" s="19"/>
      <c r="R29" s="20">
        <f t="shared" si="0"/>
        <v>18</v>
      </c>
      <c r="S29" s="18">
        <v>65</v>
      </c>
      <c r="T29" s="28" t="s">
        <v>63</v>
      </c>
    </row>
    <row r="30" spans="1:20" ht="30" customHeight="1">
      <c r="A30" s="10">
        <v>13</v>
      </c>
      <c r="B30" s="11" t="s">
        <v>48</v>
      </c>
      <c r="C30" s="10" t="s">
        <v>18</v>
      </c>
      <c r="D30" s="10" t="s">
        <v>61</v>
      </c>
      <c r="E30" s="10">
        <v>5</v>
      </c>
      <c r="F30" s="11" t="s">
        <v>82</v>
      </c>
      <c r="G30" s="11" t="s">
        <v>59</v>
      </c>
      <c r="H30" s="19">
        <v>9</v>
      </c>
      <c r="I30" s="19">
        <v>8</v>
      </c>
      <c r="J30" s="19"/>
      <c r="K30" s="19"/>
      <c r="L30" s="19"/>
      <c r="M30" s="19"/>
      <c r="N30" s="19"/>
      <c r="O30" s="19"/>
      <c r="P30" s="19"/>
      <c r="Q30" s="19"/>
      <c r="R30" s="20">
        <f t="shared" si="0"/>
        <v>17</v>
      </c>
      <c r="S30" s="18">
        <v>65</v>
      </c>
      <c r="T30" s="28" t="s">
        <v>63</v>
      </c>
    </row>
    <row r="31" spans="1:20" ht="30" customHeight="1">
      <c r="A31" s="10">
        <v>14</v>
      </c>
      <c r="B31" s="11" t="s">
        <v>49</v>
      </c>
      <c r="C31" s="10" t="s">
        <v>18</v>
      </c>
      <c r="D31" s="10" t="s">
        <v>61</v>
      </c>
      <c r="E31" s="12">
        <v>5</v>
      </c>
      <c r="F31" s="11" t="s">
        <v>82</v>
      </c>
      <c r="G31" s="11" t="s">
        <v>59</v>
      </c>
      <c r="H31" s="19">
        <v>8</v>
      </c>
      <c r="I31" s="19">
        <v>6</v>
      </c>
      <c r="J31" s="19"/>
      <c r="K31" s="19"/>
      <c r="L31" s="19"/>
      <c r="M31" s="19"/>
      <c r="N31" s="19"/>
      <c r="O31" s="19"/>
      <c r="P31" s="19"/>
      <c r="Q31" s="19"/>
      <c r="R31" s="20">
        <f t="shared" si="0"/>
        <v>14</v>
      </c>
      <c r="S31" s="18">
        <v>65</v>
      </c>
      <c r="T31" s="28" t="s">
        <v>63</v>
      </c>
    </row>
    <row r="32" spans="1:20" ht="30" customHeight="1">
      <c r="A32" s="10">
        <v>15</v>
      </c>
      <c r="B32" s="11" t="s">
        <v>50</v>
      </c>
      <c r="C32" s="10" t="s">
        <v>18</v>
      </c>
      <c r="D32" s="10" t="s">
        <v>61</v>
      </c>
      <c r="E32" s="10">
        <v>6</v>
      </c>
      <c r="F32" s="11" t="s">
        <v>82</v>
      </c>
      <c r="G32" s="11" t="s">
        <v>59</v>
      </c>
      <c r="H32" s="19">
        <v>8</v>
      </c>
      <c r="I32" s="19">
        <v>4</v>
      </c>
      <c r="J32" s="19"/>
      <c r="K32" s="19"/>
      <c r="L32" s="19"/>
      <c r="M32" s="19"/>
      <c r="N32" s="19"/>
      <c r="O32" s="19"/>
      <c r="P32" s="19"/>
      <c r="Q32" s="19"/>
      <c r="R32" s="20">
        <f t="shared" si="0"/>
        <v>12</v>
      </c>
      <c r="S32" s="18">
        <v>65</v>
      </c>
      <c r="T32" s="28" t="s">
        <v>63</v>
      </c>
    </row>
    <row r="34" spans="1:7">
      <c r="A34" s="82" t="s">
        <v>7</v>
      </c>
      <c r="B34" s="82"/>
      <c r="C34" s="2"/>
      <c r="D34" s="67" t="s">
        <v>24</v>
      </c>
      <c r="E34" s="67"/>
      <c r="F34" s="2"/>
      <c r="G34" s="2"/>
    </row>
    <row r="35" spans="1:7">
      <c r="A35" s="83" t="s">
        <v>5</v>
      </c>
      <c r="B35" s="83"/>
      <c r="C35" s="29"/>
      <c r="D35" s="66" t="s">
        <v>79</v>
      </c>
      <c r="E35" s="66"/>
      <c r="F35" s="29"/>
      <c r="G35" s="38"/>
    </row>
    <row r="36" spans="1:7">
      <c r="D36" s="66" t="s">
        <v>59</v>
      </c>
      <c r="E36" s="66"/>
    </row>
    <row r="37" spans="1:7">
      <c r="D37" s="66" t="s">
        <v>80</v>
      </c>
      <c r="E37" s="66"/>
    </row>
    <row r="38" spans="1:7">
      <c r="D38" s="66" t="s">
        <v>81</v>
      </c>
      <c r="E38" s="66"/>
    </row>
  </sheetData>
  <autoFilter ref="A17:T17"/>
  <mergeCells count="26">
    <mergeCell ref="A34:B34"/>
    <mergeCell ref="A35:B35"/>
    <mergeCell ref="A8:B8"/>
    <mergeCell ref="G8:T8"/>
    <mergeCell ref="A14:T14"/>
    <mergeCell ref="A15:A16"/>
    <mergeCell ref="B15:B16"/>
    <mergeCell ref="F15:F16"/>
    <mergeCell ref="A5:B5"/>
    <mergeCell ref="C5:T5"/>
    <mergeCell ref="A6:B6"/>
    <mergeCell ref="C6:T6"/>
    <mergeCell ref="C7:D7"/>
    <mergeCell ref="G7:T7"/>
    <mergeCell ref="G15:G16"/>
    <mergeCell ref="H15:T15"/>
    <mergeCell ref="D34:E34"/>
    <mergeCell ref="A1:T1"/>
    <mergeCell ref="A2:T2"/>
    <mergeCell ref="A3:B3"/>
    <mergeCell ref="G3:T3"/>
    <mergeCell ref="A4:B4"/>
    <mergeCell ref="G4:T4"/>
    <mergeCell ref="C15:C16"/>
    <mergeCell ref="D15:D16"/>
    <mergeCell ref="E15:E16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workbookViewId="0">
      <selection sqref="A1:S1"/>
    </sheetView>
  </sheetViews>
  <sheetFormatPr defaultRowHeight="12.75"/>
  <cols>
    <col min="1" max="1" width="5.28515625" customWidth="1"/>
    <col min="3" max="3" width="12.28515625" customWidth="1"/>
    <col min="4" max="4" width="18.140625" customWidth="1"/>
    <col min="5" max="6" width="6.85546875" customWidth="1"/>
    <col min="7" max="7" width="11.28515625" customWidth="1"/>
    <col min="8" max="17" width="5.7109375" customWidth="1"/>
    <col min="18" max="19" width="7.140625" customWidth="1"/>
    <col min="20" max="20" width="11.7109375" customWidth="1"/>
  </cols>
  <sheetData>
    <row r="1" spans="1:20" ht="15.75">
      <c r="A1" s="68" t="s">
        <v>10</v>
      </c>
      <c r="B1" s="68"/>
      <c r="C1" s="68"/>
      <c r="D1" s="68"/>
      <c r="E1" s="68"/>
      <c r="F1" s="68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0">
      <c r="A2" s="70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20">
      <c r="A3" s="67"/>
      <c r="B3" s="67"/>
      <c r="C3" s="1"/>
      <c r="D3" s="1"/>
      <c r="E3" s="1"/>
      <c r="F3" s="1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20">
      <c r="A4" s="71" t="s">
        <v>2</v>
      </c>
      <c r="B4" s="71"/>
      <c r="C4" s="31">
        <v>15</v>
      </c>
      <c r="D4" s="31"/>
      <c r="E4" s="31"/>
      <c r="F4" s="31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20">
      <c r="A5" s="71" t="s">
        <v>6</v>
      </c>
      <c r="B5" s="71"/>
      <c r="C5" s="54">
        <v>45195</v>
      </c>
      <c r="D5" s="30"/>
      <c r="E5" s="30"/>
      <c r="F5" s="30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0">
      <c r="A6" s="71" t="s">
        <v>3</v>
      </c>
      <c r="B6" s="71"/>
      <c r="C6" s="78" t="s">
        <v>19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>
      <c r="A7" s="35" t="s">
        <v>7</v>
      </c>
      <c r="B7" s="35"/>
      <c r="C7" s="79" t="s">
        <v>24</v>
      </c>
      <c r="D7" s="79"/>
      <c r="E7" s="51"/>
      <c r="F7" s="51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20" ht="12.75" customHeight="1">
      <c r="A8" s="84" t="s">
        <v>78</v>
      </c>
      <c r="B8" s="84"/>
      <c r="C8" s="65" t="s">
        <v>79</v>
      </c>
      <c r="D8" s="65"/>
      <c r="E8" s="34"/>
      <c r="F8" s="34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</row>
    <row r="9" spans="1:20" ht="12.75" customHeight="1">
      <c r="A9" s="52"/>
      <c r="B9" s="52"/>
      <c r="C9" s="65" t="s">
        <v>59</v>
      </c>
      <c r="D9" s="65"/>
      <c r="E9" s="34"/>
      <c r="F9" s="34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20" ht="12.75" customHeight="1">
      <c r="A10" s="52"/>
      <c r="B10" s="52"/>
      <c r="C10" s="65" t="s">
        <v>80</v>
      </c>
      <c r="D10" s="65"/>
      <c r="E10" s="34"/>
      <c r="F10" s="34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20" ht="12.75" customHeight="1">
      <c r="A11" s="52"/>
      <c r="B11" s="52"/>
      <c r="C11" s="65" t="s">
        <v>81</v>
      </c>
      <c r="D11" s="65"/>
      <c r="E11" s="34"/>
      <c r="F11" s="34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20" ht="12.75" customHeight="1">
      <c r="A12" s="52"/>
      <c r="B12" s="52"/>
      <c r="C12" s="34"/>
      <c r="D12" s="34"/>
      <c r="E12" s="34"/>
      <c r="F12" s="34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20" ht="12.75" customHeight="1">
      <c r="A13" s="52"/>
      <c r="B13" s="52"/>
      <c r="C13" s="34"/>
      <c r="D13" s="34"/>
      <c r="E13" s="34"/>
      <c r="F13" s="34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20" ht="15.75">
      <c r="A14" s="86" t="s">
        <v>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41"/>
    </row>
    <row r="15" spans="1:20" ht="12.75" customHeight="1">
      <c r="A15" s="80" t="s">
        <v>0</v>
      </c>
      <c r="B15" s="80" t="s">
        <v>15</v>
      </c>
      <c r="C15" s="73" t="s">
        <v>8</v>
      </c>
      <c r="D15" s="73" t="s">
        <v>9</v>
      </c>
      <c r="E15" s="75" t="s">
        <v>16</v>
      </c>
      <c r="F15" s="75" t="s">
        <v>17</v>
      </c>
      <c r="G15" s="80" t="s">
        <v>14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0" ht="54" customHeight="1">
      <c r="A16" s="80"/>
      <c r="B16" s="80"/>
      <c r="C16" s="74"/>
      <c r="D16" s="74"/>
      <c r="E16" s="76"/>
      <c r="F16" s="76"/>
      <c r="G16" s="80"/>
      <c r="H16" s="45" t="s">
        <v>27</v>
      </c>
      <c r="I16" s="45" t="s">
        <v>28</v>
      </c>
      <c r="J16" s="45">
        <v>3</v>
      </c>
      <c r="K16" s="45">
        <v>4</v>
      </c>
      <c r="L16" s="45">
        <v>5</v>
      </c>
      <c r="M16" s="45">
        <v>6</v>
      </c>
      <c r="N16" s="45">
        <v>7</v>
      </c>
      <c r="O16" s="45">
        <v>8</v>
      </c>
      <c r="P16" s="45">
        <v>9</v>
      </c>
      <c r="Q16" s="45">
        <v>10</v>
      </c>
      <c r="R16" s="46" t="s">
        <v>1</v>
      </c>
      <c r="S16" s="46" t="s">
        <v>12</v>
      </c>
      <c r="T16" s="46" t="s">
        <v>13</v>
      </c>
    </row>
    <row r="17" spans="1:20">
      <c r="A17" s="42"/>
      <c r="B17" s="42"/>
      <c r="C17" s="44"/>
      <c r="D17" s="44"/>
      <c r="E17" s="44"/>
      <c r="F17" s="44"/>
      <c r="G17" s="43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6"/>
      <c r="T17" s="46"/>
    </row>
    <row r="18" spans="1:20" ht="30" customHeight="1">
      <c r="A18" s="3">
        <v>1</v>
      </c>
      <c r="B18" s="11" t="s">
        <v>36</v>
      </c>
      <c r="C18" s="10" t="s">
        <v>18</v>
      </c>
      <c r="D18" s="10" t="s">
        <v>61</v>
      </c>
      <c r="E18" s="10">
        <v>6</v>
      </c>
      <c r="F18" s="11" t="s">
        <v>82</v>
      </c>
      <c r="G18" s="11" t="s">
        <v>24</v>
      </c>
      <c r="H18" s="18">
        <v>18</v>
      </c>
      <c r="I18" s="18">
        <v>33</v>
      </c>
      <c r="K18" s="18"/>
      <c r="L18" s="18"/>
      <c r="M18" s="18"/>
      <c r="N18" s="18"/>
      <c r="O18" s="18"/>
      <c r="P18" s="18"/>
      <c r="Q18" s="18"/>
      <c r="R18" s="18">
        <v>51</v>
      </c>
      <c r="S18" s="18">
        <v>65</v>
      </c>
      <c r="T18" s="59" t="s">
        <v>60</v>
      </c>
    </row>
    <row r="19" spans="1:20" ht="30" customHeight="1">
      <c r="A19" s="3">
        <v>2</v>
      </c>
      <c r="B19" s="11" t="s">
        <v>37</v>
      </c>
      <c r="C19" s="10" t="s">
        <v>18</v>
      </c>
      <c r="D19" s="10" t="s">
        <v>61</v>
      </c>
      <c r="E19" s="12">
        <v>6</v>
      </c>
      <c r="F19" s="11" t="s">
        <v>82</v>
      </c>
      <c r="G19" s="11" t="s">
        <v>59</v>
      </c>
      <c r="H19" s="18">
        <v>16</v>
      </c>
      <c r="I19" s="18">
        <v>31</v>
      </c>
      <c r="J19" s="18"/>
      <c r="K19" s="18"/>
      <c r="L19" s="18"/>
      <c r="M19" s="18"/>
      <c r="N19" s="18"/>
      <c r="O19" s="18"/>
      <c r="P19" s="18"/>
      <c r="Q19" s="18"/>
      <c r="R19" s="18">
        <f t="shared" ref="R19:R32" si="0">SUM(H19:Q19)</f>
        <v>47</v>
      </c>
      <c r="S19" s="18">
        <v>65</v>
      </c>
      <c r="T19" s="60" t="s">
        <v>25</v>
      </c>
    </row>
    <row r="20" spans="1:20" ht="30" customHeight="1">
      <c r="A20" s="3">
        <v>3</v>
      </c>
      <c r="B20" s="11" t="s">
        <v>38</v>
      </c>
      <c r="C20" s="10" t="s">
        <v>18</v>
      </c>
      <c r="D20" s="10" t="s">
        <v>61</v>
      </c>
      <c r="E20" s="10">
        <v>6</v>
      </c>
      <c r="F20" s="11" t="s">
        <v>82</v>
      </c>
      <c r="G20" s="11" t="s">
        <v>24</v>
      </c>
      <c r="H20" s="18">
        <v>15</v>
      </c>
      <c r="I20" s="18">
        <v>29</v>
      </c>
      <c r="J20" s="18"/>
      <c r="K20" s="18"/>
      <c r="L20" s="18"/>
      <c r="M20" s="18"/>
      <c r="N20" s="18"/>
      <c r="O20" s="18"/>
      <c r="P20" s="18"/>
      <c r="Q20" s="18"/>
      <c r="R20" s="18">
        <f t="shared" si="0"/>
        <v>44</v>
      </c>
      <c r="S20" s="18">
        <v>65</v>
      </c>
      <c r="T20" s="63" t="s">
        <v>25</v>
      </c>
    </row>
    <row r="21" spans="1:20" ht="30" customHeight="1">
      <c r="A21" s="3">
        <v>4</v>
      </c>
      <c r="B21" s="11" t="s">
        <v>39</v>
      </c>
      <c r="C21" s="10" t="s">
        <v>18</v>
      </c>
      <c r="D21" s="10" t="s">
        <v>61</v>
      </c>
      <c r="E21" s="10">
        <v>5</v>
      </c>
      <c r="F21" s="11" t="s">
        <v>82</v>
      </c>
      <c r="G21" s="11" t="s">
        <v>24</v>
      </c>
      <c r="H21" s="18">
        <v>18</v>
      </c>
      <c r="I21" s="18">
        <v>25</v>
      </c>
      <c r="J21" s="18"/>
      <c r="K21" s="18"/>
      <c r="L21" s="18"/>
      <c r="M21" s="18"/>
      <c r="N21" s="18"/>
      <c r="O21" s="18"/>
      <c r="P21" s="18"/>
      <c r="Q21" s="18"/>
      <c r="R21" s="18">
        <f t="shared" si="0"/>
        <v>43</v>
      </c>
      <c r="S21" s="18">
        <v>65</v>
      </c>
      <c r="T21" s="28" t="s">
        <v>63</v>
      </c>
    </row>
    <row r="22" spans="1:20" ht="30" customHeight="1">
      <c r="A22" s="3">
        <v>5</v>
      </c>
      <c r="B22" s="11" t="s">
        <v>40</v>
      </c>
      <c r="C22" s="10" t="s">
        <v>18</v>
      </c>
      <c r="D22" s="10" t="s">
        <v>61</v>
      </c>
      <c r="E22" s="9">
        <v>6</v>
      </c>
      <c r="F22" s="11" t="s">
        <v>82</v>
      </c>
      <c r="G22" s="11" t="s">
        <v>59</v>
      </c>
      <c r="H22" s="18">
        <v>15</v>
      </c>
      <c r="I22" s="18">
        <v>27</v>
      </c>
      <c r="J22" s="18"/>
      <c r="K22" s="18"/>
      <c r="L22" s="18"/>
      <c r="M22" s="18"/>
      <c r="N22" s="18"/>
      <c r="O22" s="18"/>
      <c r="P22" s="18"/>
      <c r="Q22" s="18"/>
      <c r="R22" s="18">
        <f t="shared" si="0"/>
        <v>42</v>
      </c>
      <c r="S22" s="18">
        <v>65</v>
      </c>
      <c r="T22" s="28" t="s">
        <v>63</v>
      </c>
    </row>
    <row r="23" spans="1:20" ht="30" customHeight="1">
      <c r="A23" s="3">
        <v>6</v>
      </c>
      <c r="B23" s="11" t="s">
        <v>41</v>
      </c>
      <c r="C23" s="10" t="s">
        <v>18</v>
      </c>
      <c r="D23" s="10" t="s">
        <v>61</v>
      </c>
      <c r="E23" s="9">
        <v>6</v>
      </c>
      <c r="F23" s="11" t="s">
        <v>82</v>
      </c>
      <c r="G23" s="11" t="s">
        <v>24</v>
      </c>
      <c r="H23" s="18">
        <v>14</v>
      </c>
      <c r="I23" s="18">
        <v>26</v>
      </c>
      <c r="J23" s="18"/>
      <c r="K23" s="18"/>
      <c r="L23" s="18"/>
      <c r="M23" s="18"/>
      <c r="N23" s="18"/>
      <c r="O23" s="18"/>
      <c r="P23" s="18"/>
      <c r="Q23" s="18"/>
      <c r="R23" s="18">
        <f t="shared" si="0"/>
        <v>40</v>
      </c>
      <c r="S23" s="18">
        <v>65</v>
      </c>
      <c r="T23" s="28" t="s">
        <v>63</v>
      </c>
    </row>
    <row r="24" spans="1:20" ht="30" customHeight="1">
      <c r="A24" s="3">
        <v>7</v>
      </c>
      <c r="B24" s="11" t="s">
        <v>42</v>
      </c>
      <c r="C24" s="10" t="s">
        <v>18</v>
      </c>
      <c r="D24" s="10" t="s">
        <v>61</v>
      </c>
      <c r="E24" s="9">
        <v>5</v>
      </c>
      <c r="F24" s="11" t="s">
        <v>82</v>
      </c>
      <c r="G24" s="11" t="s">
        <v>59</v>
      </c>
      <c r="H24" s="18">
        <v>12</v>
      </c>
      <c r="I24" s="18">
        <v>20</v>
      </c>
      <c r="J24" s="18"/>
      <c r="K24" s="18"/>
      <c r="L24" s="18"/>
      <c r="M24" s="18"/>
      <c r="N24" s="18"/>
      <c r="O24" s="18"/>
      <c r="P24" s="18"/>
      <c r="Q24" s="18"/>
      <c r="R24" s="18">
        <f t="shared" si="0"/>
        <v>32</v>
      </c>
      <c r="S24" s="18">
        <v>65</v>
      </c>
      <c r="T24" s="28" t="s">
        <v>63</v>
      </c>
    </row>
    <row r="25" spans="1:20" ht="30" customHeight="1">
      <c r="A25" s="3">
        <v>8</v>
      </c>
      <c r="B25" s="11" t="s">
        <v>43</v>
      </c>
      <c r="C25" s="10" t="s">
        <v>18</v>
      </c>
      <c r="D25" s="10" t="s">
        <v>61</v>
      </c>
      <c r="E25" s="10">
        <v>6</v>
      </c>
      <c r="F25" s="11" t="s">
        <v>82</v>
      </c>
      <c r="G25" s="11" t="s">
        <v>59</v>
      </c>
      <c r="H25" s="18">
        <v>11</v>
      </c>
      <c r="I25" s="18">
        <v>29</v>
      </c>
      <c r="J25" s="18"/>
      <c r="K25" s="18"/>
      <c r="L25" s="18"/>
      <c r="M25" s="18"/>
      <c r="N25" s="18"/>
      <c r="O25" s="18"/>
      <c r="P25" s="18"/>
      <c r="Q25" s="18"/>
      <c r="R25" s="18">
        <f t="shared" si="0"/>
        <v>40</v>
      </c>
      <c r="S25" s="18">
        <v>65</v>
      </c>
      <c r="T25" s="28" t="s">
        <v>63</v>
      </c>
    </row>
    <row r="26" spans="1:20" ht="30" customHeight="1">
      <c r="A26" s="3">
        <v>9</v>
      </c>
      <c r="B26" s="11" t="s">
        <v>44</v>
      </c>
      <c r="C26" s="10" t="s">
        <v>18</v>
      </c>
      <c r="D26" s="10" t="s">
        <v>61</v>
      </c>
      <c r="E26" s="13">
        <v>6</v>
      </c>
      <c r="F26" s="11" t="s">
        <v>82</v>
      </c>
      <c r="G26" s="11" t="s">
        <v>59</v>
      </c>
      <c r="H26" s="18">
        <v>12</v>
      </c>
      <c r="I26" s="18">
        <v>19</v>
      </c>
      <c r="J26" s="18"/>
      <c r="K26" s="18"/>
      <c r="L26" s="18"/>
      <c r="M26" s="18"/>
      <c r="N26" s="18"/>
      <c r="O26" s="18"/>
      <c r="P26" s="18"/>
      <c r="Q26" s="18"/>
      <c r="R26" s="18">
        <f t="shared" si="0"/>
        <v>31</v>
      </c>
      <c r="S26" s="18">
        <v>65</v>
      </c>
      <c r="T26" s="28" t="s">
        <v>63</v>
      </c>
    </row>
    <row r="27" spans="1:20" ht="30" customHeight="1">
      <c r="A27" s="3">
        <v>10</v>
      </c>
      <c r="B27" s="11" t="s">
        <v>45</v>
      </c>
      <c r="C27" s="10" t="s">
        <v>18</v>
      </c>
      <c r="D27" s="10" t="s">
        <v>61</v>
      </c>
      <c r="E27" s="10">
        <v>6</v>
      </c>
      <c r="F27" s="11" t="s">
        <v>82</v>
      </c>
      <c r="G27" s="11" t="s">
        <v>59</v>
      </c>
      <c r="H27" s="18">
        <v>9</v>
      </c>
      <c r="I27" s="18">
        <v>6</v>
      </c>
      <c r="J27" s="18"/>
      <c r="K27" s="18"/>
      <c r="L27" s="18"/>
      <c r="M27" s="18"/>
      <c r="N27" s="18"/>
      <c r="O27" s="18"/>
      <c r="P27" s="18"/>
      <c r="Q27" s="18"/>
      <c r="R27" s="18">
        <f t="shared" si="0"/>
        <v>15</v>
      </c>
      <c r="S27" s="18">
        <v>65</v>
      </c>
      <c r="T27" s="28" t="s">
        <v>63</v>
      </c>
    </row>
    <row r="28" spans="1:20" ht="30" customHeight="1">
      <c r="A28" s="3">
        <v>11</v>
      </c>
      <c r="B28" s="11" t="s">
        <v>46</v>
      </c>
      <c r="C28" s="10" t="s">
        <v>18</v>
      </c>
      <c r="D28" s="10" t="s">
        <v>61</v>
      </c>
      <c r="E28" s="9">
        <v>5</v>
      </c>
      <c r="F28" s="11" t="s">
        <v>82</v>
      </c>
      <c r="G28" s="11" t="s">
        <v>24</v>
      </c>
      <c r="H28" s="18">
        <v>8</v>
      </c>
      <c r="I28" s="18">
        <v>6</v>
      </c>
      <c r="J28" s="18"/>
      <c r="K28" s="18"/>
      <c r="L28" s="18"/>
      <c r="M28" s="18"/>
      <c r="N28" s="18"/>
      <c r="O28" s="18"/>
      <c r="P28" s="18"/>
      <c r="Q28" s="18"/>
      <c r="R28" s="18">
        <f t="shared" si="0"/>
        <v>14</v>
      </c>
      <c r="S28" s="18">
        <v>65</v>
      </c>
      <c r="T28" s="28" t="s">
        <v>63</v>
      </c>
    </row>
    <row r="29" spans="1:20" ht="30" customHeight="1">
      <c r="A29" s="3">
        <v>12</v>
      </c>
      <c r="B29" s="11" t="s">
        <v>47</v>
      </c>
      <c r="C29" s="10" t="s">
        <v>18</v>
      </c>
      <c r="D29" s="10" t="s">
        <v>61</v>
      </c>
      <c r="E29" s="9">
        <v>5</v>
      </c>
      <c r="F29" s="11" t="s">
        <v>82</v>
      </c>
      <c r="G29" s="11" t="s">
        <v>24</v>
      </c>
      <c r="H29" s="18">
        <v>7</v>
      </c>
      <c r="I29" s="18">
        <v>5</v>
      </c>
      <c r="J29" s="18"/>
      <c r="K29" s="18"/>
      <c r="L29" s="18"/>
      <c r="M29" s="18"/>
      <c r="N29" s="18"/>
      <c r="O29" s="18"/>
      <c r="P29" s="18"/>
      <c r="Q29" s="18"/>
      <c r="R29" s="18">
        <f t="shared" si="0"/>
        <v>12</v>
      </c>
      <c r="S29" s="18">
        <v>65</v>
      </c>
      <c r="T29" s="28" t="s">
        <v>63</v>
      </c>
    </row>
    <row r="30" spans="1:20" ht="30" customHeight="1">
      <c r="A30" s="3">
        <v>13</v>
      </c>
      <c r="B30" s="11" t="s">
        <v>48</v>
      </c>
      <c r="C30" s="10" t="s">
        <v>18</v>
      </c>
      <c r="D30" s="10" t="s">
        <v>61</v>
      </c>
      <c r="E30" s="9">
        <v>6</v>
      </c>
      <c r="F30" s="11" t="s">
        <v>82</v>
      </c>
      <c r="G30" s="11" t="s">
        <v>24</v>
      </c>
      <c r="H30" s="18">
        <v>6</v>
      </c>
      <c r="I30" s="18">
        <v>4</v>
      </c>
      <c r="J30" s="18"/>
      <c r="K30" s="18"/>
      <c r="L30" s="18"/>
      <c r="M30" s="18"/>
      <c r="N30" s="18"/>
      <c r="O30" s="18"/>
      <c r="P30" s="18"/>
      <c r="Q30" s="18"/>
      <c r="R30" s="18">
        <f t="shared" si="0"/>
        <v>10</v>
      </c>
      <c r="S30" s="18">
        <v>65</v>
      </c>
      <c r="T30" s="28" t="s">
        <v>63</v>
      </c>
    </row>
    <row r="31" spans="1:20" ht="30" customHeight="1">
      <c r="A31" s="3">
        <v>14</v>
      </c>
      <c r="B31" s="11" t="s">
        <v>49</v>
      </c>
      <c r="C31" s="10" t="s">
        <v>18</v>
      </c>
      <c r="D31" s="10" t="s">
        <v>61</v>
      </c>
      <c r="E31" s="9">
        <v>5</v>
      </c>
      <c r="F31" s="11" t="s">
        <v>82</v>
      </c>
      <c r="G31" s="11" t="s">
        <v>24</v>
      </c>
      <c r="H31" s="18">
        <v>5</v>
      </c>
      <c r="I31" s="18">
        <v>4</v>
      </c>
      <c r="J31" s="18"/>
      <c r="K31" s="18"/>
      <c r="L31" s="18"/>
      <c r="M31" s="18"/>
      <c r="N31" s="18"/>
      <c r="O31" s="18"/>
      <c r="P31" s="18"/>
      <c r="Q31" s="18"/>
      <c r="R31" s="18">
        <f t="shared" si="0"/>
        <v>9</v>
      </c>
      <c r="S31" s="18">
        <v>65</v>
      </c>
      <c r="T31" s="28" t="s">
        <v>63</v>
      </c>
    </row>
    <row r="32" spans="1:20" ht="30" customHeight="1">
      <c r="A32" s="3">
        <v>15</v>
      </c>
      <c r="B32" s="11" t="s">
        <v>50</v>
      </c>
      <c r="C32" s="10" t="s">
        <v>18</v>
      </c>
      <c r="D32" s="10" t="s">
        <v>61</v>
      </c>
      <c r="E32" s="9">
        <v>6</v>
      </c>
      <c r="F32" s="11" t="s">
        <v>82</v>
      </c>
      <c r="G32" s="11" t="s">
        <v>59</v>
      </c>
      <c r="H32" s="18">
        <v>5</v>
      </c>
      <c r="I32" s="18">
        <v>3</v>
      </c>
      <c r="J32" s="18"/>
      <c r="K32" s="18"/>
      <c r="L32" s="18"/>
      <c r="M32" s="18"/>
      <c r="N32" s="18"/>
      <c r="O32" s="18"/>
      <c r="P32" s="18"/>
      <c r="Q32" s="18"/>
      <c r="R32" s="18">
        <f t="shared" si="0"/>
        <v>8</v>
      </c>
      <c r="S32" s="18">
        <v>65</v>
      </c>
      <c r="T32" s="28" t="s">
        <v>63</v>
      </c>
    </row>
    <row r="33" spans="1:19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>
      <c r="A34" s="89" t="s">
        <v>7</v>
      </c>
      <c r="B34" s="89"/>
      <c r="C34" s="50"/>
      <c r="D34" s="67" t="s">
        <v>24</v>
      </c>
      <c r="E34" s="67"/>
      <c r="F34" s="50"/>
      <c r="G34" s="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5" customHeight="1">
      <c r="A35" s="88" t="s">
        <v>5</v>
      </c>
      <c r="B35" s="88"/>
      <c r="C35" s="53"/>
      <c r="D35" s="66" t="s">
        <v>79</v>
      </c>
      <c r="E35" s="66"/>
      <c r="F35" s="53"/>
      <c r="G35" s="38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>
      <c r="D36" s="66" t="s">
        <v>59</v>
      </c>
      <c r="E36" s="66"/>
    </row>
    <row r="37" spans="1:19">
      <c r="D37" s="66" t="s">
        <v>80</v>
      </c>
      <c r="E37" s="66"/>
    </row>
    <row r="38" spans="1:19">
      <c r="D38" s="66" t="s">
        <v>81</v>
      </c>
      <c r="E38" s="66"/>
    </row>
  </sheetData>
  <autoFilter ref="A17:T17"/>
  <mergeCells count="26">
    <mergeCell ref="A4:B4"/>
    <mergeCell ref="G4:S4"/>
    <mergeCell ref="A5:B5"/>
    <mergeCell ref="G5:S5"/>
    <mergeCell ref="A1:S1"/>
    <mergeCell ref="A2:S2"/>
    <mergeCell ref="A3:B3"/>
    <mergeCell ref="G3:S3"/>
    <mergeCell ref="A6:B6"/>
    <mergeCell ref="A35:B35"/>
    <mergeCell ref="A34:B34"/>
    <mergeCell ref="A14:S14"/>
    <mergeCell ref="A15:A16"/>
    <mergeCell ref="B15:B16"/>
    <mergeCell ref="E15:E16"/>
    <mergeCell ref="D34:E34"/>
    <mergeCell ref="G7:S7"/>
    <mergeCell ref="G8:S8"/>
    <mergeCell ref="C6:T6"/>
    <mergeCell ref="A8:B8"/>
    <mergeCell ref="G15:G16"/>
    <mergeCell ref="F15:F16"/>
    <mergeCell ref="D15:D16"/>
    <mergeCell ref="H15:T15"/>
    <mergeCell ref="C15:C16"/>
    <mergeCell ref="C7:D7"/>
  </mergeCells>
  <phoneticPr fontId="4" type="noConversion"/>
  <pageMargins left="0.15748031496062992" right="0.15748031496062992" top="0.78740157480314965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workbookViewId="0">
      <selection sqref="A1:T1"/>
    </sheetView>
  </sheetViews>
  <sheetFormatPr defaultRowHeight="12.75"/>
  <cols>
    <col min="1" max="1" width="4.5703125" customWidth="1"/>
    <col min="2" max="2" width="8" customWidth="1"/>
    <col min="3" max="3" width="12.42578125" customWidth="1"/>
    <col min="4" max="4" width="17.7109375" customWidth="1"/>
    <col min="5" max="5" width="6.85546875" customWidth="1"/>
    <col min="6" max="6" width="6.7109375" customWidth="1"/>
    <col min="7" max="7" width="12.140625" customWidth="1"/>
    <col min="8" max="17" width="5.7109375" customWidth="1"/>
    <col min="18" max="19" width="7.140625" customWidth="1"/>
    <col min="20" max="20" width="10.7109375" customWidth="1"/>
  </cols>
  <sheetData>
    <row r="1" spans="1:20" ht="15.75">
      <c r="A1" s="68" t="s">
        <v>11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>
      <c r="A2" s="70" t="s">
        <v>77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>
      <c r="A4" s="71" t="s">
        <v>2</v>
      </c>
      <c r="B4" s="71"/>
      <c r="C4" s="72">
        <v>15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>
      <c r="A5" s="71" t="s">
        <v>6</v>
      </c>
      <c r="B5" s="71"/>
      <c r="C5" s="77">
        <v>45195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>
      <c r="A6" s="71" t="s">
        <v>3</v>
      </c>
      <c r="B6" s="71"/>
      <c r="C6" s="78" t="s">
        <v>61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>
      <c r="A7" s="35" t="s">
        <v>7</v>
      </c>
      <c r="B7" s="35"/>
      <c r="C7" s="79" t="s">
        <v>24</v>
      </c>
      <c r="D7" s="79"/>
      <c r="E7" s="39"/>
      <c r="F7" s="3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ht="13.5" customHeight="1">
      <c r="A8" s="84" t="s">
        <v>78</v>
      </c>
      <c r="B8" s="84"/>
      <c r="C8" s="65" t="s">
        <v>79</v>
      </c>
      <c r="D8" s="65"/>
      <c r="E8" s="40"/>
      <c r="F8" s="40"/>
      <c r="G8" s="15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3.5" customHeight="1">
      <c r="A9" s="52"/>
      <c r="B9" s="52"/>
      <c r="C9" s="65" t="s">
        <v>59</v>
      </c>
      <c r="D9" s="65"/>
      <c r="E9" s="40"/>
      <c r="F9" s="40"/>
      <c r="G9" s="15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3.5" customHeight="1">
      <c r="A10" s="52"/>
      <c r="B10" s="52"/>
      <c r="C10" s="65" t="s">
        <v>80</v>
      </c>
      <c r="D10" s="65"/>
      <c r="E10" s="40"/>
      <c r="F10" s="40"/>
      <c r="G10" s="15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3.5" customHeight="1">
      <c r="A11" s="52"/>
      <c r="B11" s="52"/>
      <c r="C11" s="65" t="s">
        <v>81</v>
      </c>
      <c r="D11" s="65"/>
      <c r="E11" s="40"/>
      <c r="F11" s="40"/>
      <c r="G11" s="15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3.5" customHeight="1">
      <c r="A12" s="52"/>
      <c r="B12" s="52"/>
      <c r="C12" s="34"/>
      <c r="D12" s="34"/>
      <c r="E12" s="40"/>
      <c r="F12" s="40"/>
      <c r="G12" s="15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3.5" customHeight="1">
      <c r="A13" s="52"/>
      <c r="B13" s="52"/>
      <c r="C13" s="34"/>
      <c r="D13" s="34"/>
      <c r="E13" s="40"/>
      <c r="F13" s="40"/>
      <c r="G13" s="15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.75">
      <c r="A14" s="86" t="s">
        <v>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ht="12.75" customHeight="1">
      <c r="A15" s="80" t="s">
        <v>0</v>
      </c>
      <c r="B15" s="80" t="s">
        <v>15</v>
      </c>
      <c r="C15" s="73" t="s">
        <v>8</v>
      </c>
      <c r="D15" s="73" t="s">
        <v>9</v>
      </c>
      <c r="E15" s="75" t="s">
        <v>16</v>
      </c>
      <c r="F15" s="75" t="s">
        <v>17</v>
      </c>
      <c r="G15" s="80" t="s">
        <v>14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0" ht="55.5" customHeight="1">
      <c r="A16" s="80"/>
      <c r="B16" s="80"/>
      <c r="C16" s="74"/>
      <c r="D16" s="74"/>
      <c r="E16" s="76"/>
      <c r="F16" s="76"/>
      <c r="G16" s="80"/>
      <c r="H16" s="45" t="s">
        <v>31</v>
      </c>
      <c r="I16" s="45" t="s">
        <v>32</v>
      </c>
      <c r="J16" s="45">
        <v>3</v>
      </c>
      <c r="K16" s="45">
        <v>4</v>
      </c>
      <c r="L16" s="45">
        <v>5</v>
      </c>
      <c r="M16" s="45">
        <v>6</v>
      </c>
      <c r="N16" s="45">
        <v>7</v>
      </c>
      <c r="O16" s="45">
        <v>8</v>
      </c>
      <c r="P16" s="45">
        <v>9</v>
      </c>
      <c r="Q16" s="45">
        <v>10</v>
      </c>
      <c r="R16" s="46" t="s">
        <v>1</v>
      </c>
      <c r="S16" s="46" t="s">
        <v>12</v>
      </c>
      <c r="T16" s="46" t="s">
        <v>13</v>
      </c>
    </row>
    <row r="17" spans="1:20">
      <c r="A17" s="42"/>
      <c r="B17" s="42"/>
      <c r="C17" s="43"/>
      <c r="D17" s="43"/>
      <c r="E17" s="43"/>
      <c r="F17" s="43"/>
      <c r="G17" s="43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6"/>
      <c r="T17" s="46"/>
    </row>
    <row r="18" spans="1:20" ht="30" customHeight="1">
      <c r="A18" s="3">
        <v>1</v>
      </c>
      <c r="B18" s="11" t="s">
        <v>33</v>
      </c>
      <c r="C18" s="10" t="s">
        <v>18</v>
      </c>
      <c r="D18" s="10" t="s">
        <v>62</v>
      </c>
      <c r="E18" s="11" t="s">
        <v>21</v>
      </c>
      <c r="F18" s="11" t="s">
        <v>83</v>
      </c>
      <c r="G18" s="11" t="s">
        <v>59</v>
      </c>
      <c r="H18" s="18">
        <v>15</v>
      </c>
      <c r="I18" s="18">
        <v>30</v>
      </c>
      <c r="J18" s="18"/>
      <c r="K18" s="18"/>
      <c r="L18" s="18"/>
      <c r="M18" s="18"/>
      <c r="N18" s="18"/>
      <c r="O18" s="18"/>
      <c r="P18" s="18"/>
      <c r="Q18" s="18"/>
      <c r="R18" s="18">
        <f>SUM(H18:Q18)</f>
        <v>45</v>
      </c>
      <c r="S18" s="18">
        <v>65</v>
      </c>
      <c r="T18" s="59" t="s">
        <v>60</v>
      </c>
    </row>
    <row r="19" spans="1:20" ht="30" customHeight="1">
      <c r="A19" s="3">
        <v>2</v>
      </c>
      <c r="B19" s="11" t="s">
        <v>34</v>
      </c>
      <c r="C19" s="10" t="s">
        <v>18</v>
      </c>
      <c r="D19" s="10" t="s">
        <v>62</v>
      </c>
      <c r="E19" s="17" t="s">
        <v>21</v>
      </c>
      <c r="F19" s="11" t="s">
        <v>83</v>
      </c>
      <c r="G19" s="11" t="s">
        <v>59</v>
      </c>
      <c r="H19" s="18">
        <v>12</v>
      </c>
      <c r="I19" s="18">
        <v>31</v>
      </c>
      <c r="J19" s="18"/>
      <c r="K19" s="18"/>
      <c r="L19" s="18"/>
      <c r="M19" s="18"/>
      <c r="N19" s="18"/>
      <c r="O19" s="18"/>
      <c r="P19" s="18"/>
      <c r="Q19" s="18"/>
      <c r="R19" s="18">
        <f t="shared" ref="R19:R32" si="0">SUM(H19:Q19)</f>
        <v>43</v>
      </c>
      <c r="S19" s="18">
        <v>65</v>
      </c>
      <c r="T19" s="60" t="s">
        <v>84</v>
      </c>
    </row>
    <row r="20" spans="1:20" ht="30" customHeight="1">
      <c r="A20" s="3">
        <v>3</v>
      </c>
      <c r="B20" s="11" t="s">
        <v>35</v>
      </c>
      <c r="C20" s="10" t="s">
        <v>18</v>
      </c>
      <c r="D20" s="10" t="s">
        <v>62</v>
      </c>
      <c r="E20" s="17" t="s">
        <v>21</v>
      </c>
      <c r="F20" s="11" t="s">
        <v>83</v>
      </c>
      <c r="G20" s="11" t="s">
        <v>59</v>
      </c>
      <c r="H20" s="18">
        <v>16</v>
      </c>
      <c r="I20" s="18">
        <v>23</v>
      </c>
      <c r="J20" s="18"/>
      <c r="K20" s="18"/>
      <c r="L20" s="18"/>
      <c r="M20" s="18"/>
      <c r="N20" s="18"/>
      <c r="O20" s="18"/>
      <c r="P20" s="18"/>
      <c r="Q20" s="18"/>
      <c r="R20" s="18">
        <f t="shared" si="0"/>
        <v>39</v>
      </c>
      <c r="S20" s="18">
        <v>65</v>
      </c>
      <c r="T20" s="60" t="s">
        <v>84</v>
      </c>
    </row>
    <row r="21" spans="1:20" ht="30" customHeight="1">
      <c r="A21" s="3">
        <v>4</v>
      </c>
      <c r="B21" s="11" t="s">
        <v>36</v>
      </c>
      <c r="C21" s="10" t="s">
        <v>18</v>
      </c>
      <c r="D21" s="10" t="s">
        <v>62</v>
      </c>
      <c r="E21" s="17" t="s">
        <v>20</v>
      </c>
      <c r="F21" s="11" t="s">
        <v>83</v>
      </c>
      <c r="G21" s="11" t="s">
        <v>59</v>
      </c>
      <c r="H21" s="18">
        <v>13</v>
      </c>
      <c r="I21" s="18">
        <v>15</v>
      </c>
      <c r="J21" s="18"/>
      <c r="K21" s="18"/>
      <c r="L21" s="18"/>
      <c r="M21" s="18"/>
      <c r="N21" s="18"/>
      <c r="O21" s="18"/>
      <c r="P21" s="18"/>
      <c r="Q21" s="18"/>
      <c r="R21" s="18">
        <f t="shared" si="0"/>
        <v>28</v>
      </c>
      <c r="S21" s="18">
        <v>65</v>
      </c>
      <c r="T21" s="25" t="s">
        <v>63</v>
      </c>
    </row>
    <row r="22" spans="1:20" ht="30" customHeight="1">
      <c r="A22" s="3">
        <v>5</v>
      </c>
      <c r="B22" s="11" t="s">
        <v>37</v>
      </c>
      <c r="C22" s="10" t="s">
        <v>18</v>
      </c>
      <c r="D22" s="10" t="s">
        <v>62</v>
      </c>
      <c r="E22" s="17" t="s">
        <v>20</v>
      </c>
      <c r="F22" s="11" t="s">
        <v>83</v>
      </c>
      <c r="G22" s="11" t="s">
        <v>59</v>
      </c>
      <c r="H22" s="18">
        <v>14</v>
      </c>
      <c r="I22" s="18">
        <v>12</v>
      </c>
      <c r="J22" s="18"/>
      <c r="K22" s="18"/>
      <c r="L22" s="18"/>
      <c r="M22" s="18"/>
      <c r="N22" s="18"/>
      <c r="O22" s="18"/>
      <c r="P22" s="18"/>
      <c r="Q22" s="18"/>
      <c r="R22" s="18">
        <f t="shared" si="0"/>
        <v>26</v>
      </c>
      <c r="S22" s="18">
        <v>65</v>
      </c>
      <c r="T22" s="25" t="s">
        <v>63</v>
      </c>
    </row>
    <row r="23" spans="1:20" ht="30" customHeight="1">
      <c r="A23" s="3">
        <v>6</v>
      </c>
      <c r="B23" s="11" t="s">
        <v>38</v>
      </c>
      <c r="C23" s="10" t="s">
        <v>18</v>
      </c>
      <c r="D23" s="10" t="s">
        <v>62</v>
      </c>
      <c r="E23" s="17" t="s">
        <v>20</v>
      </c>
      <c r="F23" s="11" t="s">
        <v>83</v>
      </c>
      <c r="G23" s="11" t="s">
        <v>59</v>
      </c>
      <c r="H23" s="18">
        <v>10</v>
      </c>
      <c r="I23" s="18">
        <v>10</v>
      </c>
      <c r="J23" s="18"/>
      <c r="K23" s="18"/>
      <c r="L23" s="18"/>
      <c r="M23" s="18"/>
      <c r="N23" s="18"/>
      <c r="O23" s="18"/>
      <c r="P23" s="18"/>
      <c r="Q23" s="18"/>
      <c r="R23" s="18">
        <f t="shared" si="0"/>
        <v>20</v>
      </c>
      <c r="S23" s="18">
        <v>65</v>
      </c>
      <c r="T23" s="25" t="s">
        <v>63</v>
      </c>
    </row>
    <row r="24" spans="1:20" ht="30" customHeight="1">
      <c r="A24" s="3">
        <v>7</v>
      </c>
      <c r="B24" s="11" t="s">
        <v>39</v>
      </c>
      <c r="C24" s="10" t="s">
        <v>18</v>
      </c>
      <c r="D24" s="10" t="s">
        <v>62</v>
      </c>
      <c r="E24" s="11" t="s">
        <v>20</v>
      </c>
      <c r="F24" s="11" t="s">
        <v>83</v>
      </c>
      <c r="G24" s="11" t="s">
        <v>59</v>
      </c>
      <c r="H24" s="18">
        <v>9</v>
      </c>
      <c r="I24" s="18">
        <v>11</v>
      </c>
      <c r="J24" s="18"/>
      <c r="K24" s="18"/>
      <c r="L24" s="18"/>
      <c r="M24" s="18"/>
      <c r="N24" s="18"/>
      <c r="O24" s="18"/>
      <c r="P24" s="18"/>
      <c r="Q24" s="18"/>
      <c r="R24" s="18">
        <f t="shared" si="0"/>
        <v>20</v>
      </c>
      <c r="S24" s="18">
        <v>65</v>
      </c>
      <c r="T24" s="25" t="s">
        <v>63</v>
      </c>
    </row>
    <row r="25" spans="1:20" ht="30" customHeight="1">
      <c r="A25" s="3">
        <v>8</v>
      </c>
      <c r="B25" s="11" t="s">
        <v>40</v>
      </c>
      <c r="C25" s="10" t="s">
        <v>18</v>
      </c>
      <c r="D25" s="10" t="s">
        <v>62</v>
      </c>
      <c r="E25" s="11" t="s">
        <v>21</v>
      </c>
      <c r="F25" s="11" t="s">
        <v>83</v>
      </c>
      <c r="G25" s="11" t="s">
        <v>59</v>
      </c>
      <c r="H25" s="18">
        <v>8</v>
      </c>
      <c r="I25" s="18">
        <v>9</v>
      </c>
      <c r="J25" s="18"/>
      <c r="K25" s="18"/>
      <c r="L25" s="18"/>
      <c r="M25" s="18"/>
      <c r="N25" s="18"/>
      <c r="O25" s="18"/>
      <c r="P25" s="18"/>
      <c r="Q25" s="18"/>
      <c r="R25" s="18">
        <f t="shared" si="0"/>
        <v>17</v>
      </c>
      <c r="S25" s="18">
        <v>65</v>
      </c>
      <c r="T25" s="25" t="s">
        <v>63</v>
      </c>
    </row>
    <row r="26" spans="1:20" ht="30" customHeight="1">
      <c r="A26" s="3">
        <v>9</v>
      </c>
      <c r="B26" s="11" t="s">
        <v>41</v>
      </c>
      <c r="C26" s="10" t="s">
        <v>18</v>
      </c>
      <c r="D26" s="10" t="s">
        <v>62</v>
      </c>
      <c r="E26" s="11" t="s">
        <v>21</v>
      </c>
      <c r="F26" s="11" t="s">
        <v>83</v>
      </c>
      <c r="G26" s="11" t="s">
        <v>59</v>
      </c>
      <c r="H26" s="18">
        <v>8</v>
      </c>
      <c r="I26" s="18">
        <v>8</v>
      </c>
      <c r="J26" s="18"/>
      <c r="K26" s="18"/>
      <c r="L26" s="18"/>
      <c r="M26" s="18"/>
      <c r="N26" s="18"/>
      <c r="O26" s="18"/>
      <c r="P26" s="18"/>
      <c r="Q26" s="18"/>
      <c r="R26" s="18">
        <f t="shared" si="0"/>
        <v>16</v>
      </c>
      <c r="S26" s="18">
        <v>65</v>
      </c>
      <c r="T26" s="25" t="s">
        <v>63</v>
      </c>
    </row>
    <row r="27" spans="1:20" ht="30" customHeight="1">
      <c r="A27" s="3">
        <v>10</v>
      </c>
      <c r="B27" s="11" t="s">
        <v>42</v>
      </c>
      <c r="C27" s="10" t="s">
        <v>18</v>
      </c>
      <c r="D27" s="10" t="s">
        <v>62</v>
      </c>
      <c r="E27" s="11" t="s">
        <v>20</v>
      </c>
      <c r="F27" s="11" t="s">
        <v>83</v>
      </c>
      <c r="G27" s="11" t="s">
        <v>59</v>
      </c>
      <c r="H27" s="18">
        <v>8</v>
      </c>
      <c r="I27" s="18">
        <v>7</v>
      </c>
      <c r="J27" s="18"/>
      <c r="K27" s="18"/>
      <c r="L27" s="18"/>
      <c r="M27" s="18"/>
      <c r="N27" s="18"/>
      <c r="O27" s="18"/>
      <c r="P27" s="18"/>
      <c r="Q27" s="18"/>
      <c r="R27" s="18">
        <v>15</v>
      </c>
      <c r="S27" s="18">
        <v>65</v>
      </c>
      <c r="T27" s="25" t="s">
        <v>63</v>
      </c>
    </row>
    <row r="28" spans="1:20" ht="30" customHeight="1">
      <c r="A28" s="3">
        <v>11</v>
      </c>
      <c r="B28" s="11" t="s">
        <v>43</v>
      </c>
      <c r="C28" s="10" t="s">
        <v>18</v>
      </c>
      <c r="D28" s="10" t="s">
        <v>62</v>
      </c>
      <c r="E28" s="11" t="s">
        <v>20</v>
      </c>
      <c r="F28" s="11" t="s">
        <v>83</v>
      </c>
      <c r="G28" s="11" t="s">
        <v>59</v>
      </c>
      <c r="H28" s="18">
        <v>6</v>
      </c>
      <c r="I28" s="18">
        <v>6</v>
      </c>
      <c r="J28" s="18"/>
      <c r="K28" s="18"/>
      <c r="L28" s="18"/>
      <c r="M28" s="18"/>
      <c r="N28" s="18"/>
      <c r="O28" s="18"/>
      <c r="P28" s="18"/>
      <c r="Q28" s="18"/>
      <c r="R28" s="18">
        <f t="shared" si="0"/>
        <v>12</v>
      </c>
      <c r="S28" s="18">
        <v>65</v>
      </c>
      <c r="T28" s="25" t="s">
        <v>63</v>
      </c>
    </row>
    <row r="29" spans="1:20" ht="30" customHeight="1">
      <c r="A29" s="3">
        <v>12</v>
      </c>
      <c r="B29" s="11" t="s">
        <v>44</v>
      </c>
      <c r="C29" s="10" t="s">
        <v>18</v>
      </c>
      <c r="D29" s="10" t="s">
        <v>62</v>
      </c>
      <c r="E29" s="11" t="s">
        <v>21</v>
      </c>
      <c r="F29" s="11" t="s">
        <v>83</v>
      </c>
      <c r="G29" s="11" t="s">
        <v>59</v>
      </c>
      <c r="H29" s="18">
        <v>6</v>
      </c>
      <c r="I29" s="18">
        <v>6</v>
      </c>
      <c r="J29" s="18"/>
      <c r="K29" s="18"/>
      <c r="L29" s="18"/>
      <c r="M29" s="18"/>
      <c r="N29" s="18"/>
      <c r="O29" s="18"/>
      <c r="P29" s="18"/>
      <c r="Q29" s="18"/>
      <c r="R29" s="18">
        <f t="shared" si="0"/>
        <v>12</v>
      </c>
      <c r="S29" s="18">
        <v>65</v>
      </c>
      <c r="T29" s="25" t="s">
        <v>63</v>
      </c>
    </row>
    <row r="30" spans="1:20" ht="30" customHeight="1">
      <c r="A30" s="3">
        <v>13</v>
      </c>
      <c r="B30" s="11" t="s">
        <v>45</v>
      </c>
      <c r="C30" s="10" t="s">
        <v>18</v>
      </c>
      <c r="D30" s="10" t="s">
        <v>62</v>
      </c>
      <c r="E30" s="17" t="s">
        <v>21</v>
      </c>
      <c r="F30" s="11" t="s">
        <v>83</v>
      </c>
      <c r="G30" s="11" t="s">
        <v>59</v>
      </c>
      <c r="H30" s="18">
        <v>5</v>
      </c>
      <c r="I30" s="18">
        <v>6</v>
      </c>
      <c r="J30" s="18"/>
      <c r="K30" s="18"/>
      <c r="L30" s="18"/>
      <c r="M30" s="18"/>
      <c r="N30" s="18"/>
      <c r="O30" s="18"/>
      <c r="P30" s="18"/>
      <c r="Q30" s="18"/>
      <c r="R30" s="18">
        <f t="shared" si="0"/>
        <v>11</v>
      </c>
      <c r="S30" s="18">
        <v>65</v>
      </c>
      <c r="T30" s="25" t="s">
        <v>63</v>
      </c>
    </row>
    <row r="31" spans="1:20" ht="30" customHeight="1">
      <c r="A31" s="3">
        <v>14</v>
      </c>
      <c r="B31" s="11" t="s">
        <v>46</v>
      </c>
      <c r="C31" s="10" t="s">
        <v>18</v>
      </c>
      <c r="D31" s="10" t="s">
        <v>62</v>
      </c>
      <c r="E31" s="17" t="s">
        <v>21</v>
      </c>
      <c r="F31" s="11" t="s">
        <v>83</v>
      </c>
      <c r="G31" s="11" t="s">
        <v>59</v>
      </c>
      <c r="H31" s="18">
        <v>5</v>
      </c>
      <c r="I31" s="18">
        <v>5</v>
      </c>
      <c r="J31" s="18"/>
      <c r="K31" s="18"/>
      <c r="L31" s="18"/>
      <c r="M31" s="18"/>
      <c r="N31" s="18"/>
      <c r="O31" s="18"/>
      <c r="P31" s="18"/>
      <c r="Q31" s="18"/>
      <c r="R31" s="18">
        <f t="shared" si="0"/>
        <v>10</v>
      </c>
      <c r="S31" s="18">
        <v>65</v>
      </c>
      <c r="T31" s="25" t="s">
        <v>63</v>
      </c>
    </row>
    <row r="32" spans="1:20" ht="30" customHeight="1">
      <c r="A32" s="3">
        <v>15</v>
      </c>
      <c r="B32" s="11" t="s">
        <v>47</v>
      </c>
      <c r="C32" s="10" t="s">
        <v>18</v>
      </c>
      <c r="D32" s="10" t="s">
        <v>62</v>
      </c>
      <c r="E32" s="17" t="s">
        <v>21</v>
      </c>
      <c r="F32" s="11" t="s">
        <v>83</v>
      </c>
      <c r="G32" s="11" t="s">
        <v>59</v>
      </c>
      <c r="H32" s="18">
        <v>5</v>
      </c>
      <c r="I32" s="18">
        <v>4</v>
      </c>
      <c r="J32" s="18"/>
      <c r="K32" s="18"/>
      <c r="L32" s="18"/>
      <c r="M32" s="18"/>
      <c r="N32" s="18"/>
      <c r="O32" s="18"/>
      <c r="P32" s="18"/>
      <c r="Q32" s="18"/>
      <c r="R32" s="18">
        <f t="shared" si="0"/>
        <v>9</v>
      </c>
      <c r="S32" s="18">
        <v>65</v>
      </c>
      <c r="T32" s="25" t="s">
        <v>63</v>
      </c>
    </row>
    <row r="33" spans="1:20">
      <c r="A33" s="5"/>
      <c r="B33" s="5"/>
      <c r="C33" s="5"/>
      <c r="D33" s="5"/>
      <c r="E33" s="5"/>
      <c r="F33" s="5"/>
      <c r="G33" s="5"/>
      <c r="H33" s="7"/>
      <c r="I33" s="7"/>
      <c r="J33" s="7"/>
      <c r="K33" s="7"/>
      <c r="L33" s="7"/>
      <c r="M33" s="7"/>
      <c r="N33" s="7"/>
      <c r="O33" s="7"/>
      <c r="P33" s="7"/>
      <c r="Q33" s="7"/>
      <c r="R33" s="5"/>
      <c r="S33" s="5"/>
      <c r="T33" s="5"/>
    </row>
    <row r="34" spans="1:20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>
      <c r="A35" s="89" t="s">
        <v>7</v>
      </c>
      <c r="B35" s="89"/>
      <c r="C35" s="50"/>
      <c r="D35" s="67" t="s">
        <v>24</v>
      </c>
      <c r="E35" s="67"/>
      <c r="F35" s="50"/>
      <c r="G35" s="5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>
      <c r="A36" s="88" t="s">
        <v>5</v>
      </c>
      <c r="B36" s="88"/>
      <c r="C36" s="53"/>
      <c r="D36" s="66" t="s">
        <v>79</v>
      </c>
      <c r="E36" s="66"/>
      <c r="F36" s="53"/>
      <c r="G36" s="5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>
      <c r="D37" s="66" t="s">
        <v>59</v>
      </c>
      <c r="E37" s="66"/>
    </row>
    <row r="38" spans="1:20">
      <c r="D38" s="66" t="s">
        <v>80</v>
      </c>
      <c r="E38" s="66"/>
    </row>
    <row r="39" spans="1:20">
      <c r="D39" s="66" t="s">
        <v>81</v>
      </c>
      <c r="E39" s="66"/>
    </row>
  </sheetData>
  <autoFilter ref="A17:T17"/>
  <mergeCells count="25">
    <mergeCell ref="A4:B4"/>
    <mergeCell ref="C4:T4"/>
    <mergeCell ref="A5:B5"/>
    <mergeCell ref="C5:T5"/>
    <mergeCell ref="A1:T1"/>
    <mergeCell ref="A2:T2"/>
    <mergeCell ref="A3:B3"/>
    <mergeCell ref="C3:T3"/>
    <mergeCell ref="D15:D16"/>
    <mergeCell ref="E15:E16"/>
    <mergeCell ref="F15:F16"/>
    <mergeCell ref="A6:B6"/>
    <mergeCell ref="C6:T6"/>
    <mergeCell ref="A8:B8"/>
    <mergeCell ref="C7:D7"/>
    <mergeCell ref="G7:T7"/>
    <mergeCell ref="D35:E35"/>
    <mergeCell ref="A36:B36"/>
    <mergeCell ref="A35:B35"/>
    <mergeCell ref="A14:T14"/>
    <mergeCell ref="A15:A16"/>
    <mergeCell ref="B15:B16"/>
    <mergeCell ref="G15:G16"/>
    <mergeCell ref="H15:T15"/>
    <mergeCell ref="C15:C16"/>
  </mergeCells>
  <phoneticPr fontId="4" type="noConversion"/>
  <pageMargins left="0.15748031496062992" right="0.15748031496062992" top="0.98425196850393704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workbookViewId="0">
      <selection sqref="A1:T1"/>
    </sheetView>
  </sheetViews>
  <sheetFormatPr defaultRowHeight="12.75"/>
  <cols>
    <col min="1" max="1" width="4.140625" customWidth="1"/>
    <col min="2" max="2" width="8" customWidth="1"/>
    <col min="3" max="3" width="13.28515625" customWidth="1"/>
    <col min="4" max="4" width="18.42578125" customWidth="1"/>
    <col min="5" max="5" width="6.5703125" customWidth="1"/>
    <col min="6" max="6" width="7" customWidth="1"/>
    <col min="7" max="7" width="10.28515625" customWidth="1"/>
    <col min="8" max="17" width="5.7109375" customWidth="1"/>
    <col min="18" max="19" width="6.7109375" customWidth="1"/>
    <col min="20" max="20" width="12.5703125" customWidth="1"/>
  </cols>
  <sheetData>
    <row r="1" spans="1:20" ht="15.75">
      <c r="A1" s="68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>
      <c r="A2" s="70" t="s">
        <v>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>
      <c r="A3" s="67"/>
      <c r="B3" s="67"/>
      <c r="C3" s="1"/>
      <c r="D3" s="1"/>
      <c r="E3" s="1"/>
      <c r="F3" s="1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>
      <c r="A4" s="71" t="s">
        <v>2</v>
      </c>
      <c r="B4" s="71"/>
      <c r="C4" s="31">
        <v>15</v>
      </c>
      <c r="D4" s="31"/>
      <c r="E4" s="31"/>
      <c r="F4" s="31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>
      <c r="A5" s="71" t="s">
        <v>6</v>
      </c>
      <c r="B5" s="71"/>
      <c r="C5" s="54">
        <v>45195</v>
      </c>
      <c r="D5" s="30"/>
      <c r="E5" s="30"/>
      <c r="F5" s="30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>
      <c r="A6" s="71" t="s">
        <v>3</v>
      </c>
      <c r="B6" s="71"/>
      <c r="C6" s="78" t="s">
        <v>62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>
      <c r="A7" s="35" t="s">
        <v>7</v>
      </c>
      <c r="B7" s="35"/>
      <c r="C7" s="79" t="s">
        <v>24</v>
      </c>
      <c r="D7" s="79"/>
      <c r="E7" s="39"/>
      <c r="F7" s="3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ht="14.25" customHeight="1">
      <c r="A8" s="84" t="s">
        <v>5</v>
      </c>
      <c r="B8" s="84"/>
      <c r="C8" s="65" t="s">
        <v>79</v>
      </c>
      <c r="D8" s="65"/>
      <c r="E8" s="40"/>
      <c r="F8" s="40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20" ht="14.25" customHeight="1">
      <c r="A9" s="52"/>
      <c r="B9" s="52"/>
      <c r="C9" s="65" t="s">
        <v>59</v>
      </c>
      <c r="D9" s="65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ht="14.25" customHeight="1">
      <c r="A10" s="52"/>
      <c r="B10" s="52"/>
      <c r="C10" s="65" t="s">
        <v>80</v>
      </c>
      <c r="D10" s="65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14.25" customHeight="1">
      <c r="A11" s="52"/>
      <c r="B11" s="52"/>
      <c r="C11" s="65" t="s">
        <v>81</v>
      </c>
      <c r="D11" s="65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14.25" customHeight="1">
      <c r="A12" s="52"/>
      <c r="B12" s="52"/>
      <c r="C12" s="34"/>
      <c r="D12" s="34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ht="14.25" customHeight="1">
      <c r="A13" s="52"/>
      <c r="B13" s="52"/>
      <c r="C13" s="34"/>
      <c r="D13" s="34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ht="15.75">
      <c r="A14" s="86" t="s">
        <v>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ht="12.75" customHeight="1">
      <c r="A15" s="80" t="s">
        <v>0</v>
      </c>
      <c r="B15" s="80" t="s">
        <v>15</v>
      </c>
      <c r="C15" s="73" t="s">
        <v>8</v>
      </c>
      <c r="D15" s="73" t="s">
        <v>9</v>
      </c>
      <c r="E15" s="75" t="s">
        <v>16</v>
      </c>
      <c r="F15" s="75" t="s">
        <v>17</v>
      </c>
      <c r="G15" s="80" t="s">
        <v>14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0" ht="52.5" customHeight="1">
      <c r="A16" s="80"/>
      <c r="B16" s="80"/>
      <c r="C16" s="74"/>
      <c r="D16" s="74"/>
      <c r="E16" s="76"/>
      <c r="F16" s="76"/>
      <c r="G16" s="80"/>
      <c r="H16" s="45" t="s">
        <v>31</v>
      </c>
      <c r="I16" s="45" t="s">
        <v>30</v>
      </c>
      <c r="J16" s="45">
        <v>3</v>
      </c>
      <c r="K16" s="45">
        <v>4</v>
      </c>
      <c r="L16" s="45">
        <v>5</v>
      </c>
      <c r="M16" s="45">
        <v>6</v>
      </c>
      <c r="N16" s="45">
        <v>7</v>
      </c>
      <c r="O16" s="45">
        <v>8</v>
      </c>
      <c r="P16" s="45">
        <v>9</v>
      </c>
      <c r="Q16" s="45">
        <v>10</v>
      </c>
      <c r="R16" s="46" t="s">
        <v>1</v>
      </c>
      <c r="S16" s="46" t="s">
        <v>12</v>
      </c>
      <c r="T16" s="46" t="s">
        <v>13</v>
      </c>
    </row>
    <row r="17" spans="1:20">
      <c r="A17" s="42"/>
      <c r="B17" s="42"/>
      <c r="C17" s="44"/>
      <c r="D17" s="44"/>
      <c r="E17" s="44"/>
      <c r="F17" s="44"/>
      <c r="G17" s="43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6"/>
      <c r="T17" s="46"/>
    </row>
    <row r="18" spans="1:20" ht="30" customHeight="1">
      <c r="A18" s="3">
        <v>1</v>
      </c>
      <c r="B18" s="11" t="s">
        <v>44</v>
      </c>
      <c r="C18" s="10" t="s">
        <v>18</v>
      </c>
      <c r="D18" s="10" t="s">
        <v>62</v>
      </c>
      <c r="E18" s="10">
        <v>8</v>
      </c>
      <c r="F18" s="10"/>
      <c r="G18" s="11" t="s">
        <v>59</v>
      </c>
      <c r="H18" s="18">
        <v>18</v>
      </c>
      <c r="I18" s="18">
        <v>35</v>
      </c>
      <c r="J18" s="18"/>
      <c r="K18" s="18"/>
      <c r="L18" s="18"/>
      <c r="M18" s="18"/>
      <c r="N18" s="18"/>
      <c r="O18" s="18"/>
      <c r="P18" s="18"/>
      <c r="Q18" s="18"/>
      <c r="R18" s="18">
        <f>SUM(H18:Q18)</f>
        <v>53</v>
      </c>
      <c r="S18" s="18">
        <v>65</v>
      </c>
      <c r="T18" s="59" t="s">
        <v>60</v>
      </c>
    </row>
    <row r="19" spans="1:20" ht="30" customHeight="1">
      <c r="A19" s="3">
        <v>2</v>
      </c>
      <c r="B19" s="11" t="s">
        <v>45</v>
      </c>
      <c r="C19" s="10" t="s">
        <v>18</v>
      </c>
      <c r="D19" s="10" t="s">
        <v>62</v>
      </c>
      <c r="E19" s="12">
        <v>8</v>
      </c>
      <c r="F19" s="12"/>
      <c r="G19" s="11" t="s">
        <v>59</v>
      </c>
      <c r="H19" s="18">
        <v>16</v>
      </c>
      <c r="I19" s="18">
        <v>34</v>
      </c>
      <c r="J19" s="18"/>
      <c r="K19" s="18"/>
      <c r="L19" s="18"/>
      <c r="M19" s="18"/>
      <c r="N19" s="18"/>
      <c r="O19" s="18"/>
      <c r="P19" s="18"/>
      <c r="Q19" s="18"/>
      <c r="R19" s="18">
        <f t="shared" ref="R19:R31" si="0">SUM(H19:Q19)</f>
        <v>50</v>
      </c>
      <c r="S19" s="18">
        <v>65</v>
      </c>
      <c r="T19" s="60" t="s">
        <v>25</v>
      </c>
    </row>
    <row r="20" spans="1:20" ht="30" customHeight="1">
      <c r="A20" s="3">
        <v>3</v>
      </c>
      <c r="B20" s="11" t="s">
        <v>46</v>
      </c>
      <c r="C20" s="10" t="s">
        <v>18</v>
      </c>
      <c r="D20" s="10" t="s">
        <v>62</v>
      </c>
      <c r="E20" s="10">
        <v>8</v>
      </c>
      <c r="F20" s="10"/>
      <c r="G20" s="11" t="s">
        <v>59</v>
      </c>
      <c r="H20" s="18">
        <v>12</v>
      </c>
      <c r="I20" s="18">
        <v>30</v>
      </c>
      <c r="J20" s="18"/>
      <c r="K20" s="18"/>
      <c r="L20" s="18"/>
      <c r="M20" s="18"/>
      <c r="N20" s="18"/>
      <c r="O20" s="18"/>
      <c r="P20" s="18"/>
      <c r="Q20" s="18"/>
      <c r="R20" s="18">
        <f t="shared" si="0"/>
        <v>42</v>
      </c>
      <c r="S20" s="18">
        <v>65</v>
      </c>
      <c r="T20" s="57" t="s">
        <v>25</v>
      </c>
    </row>
    <row r="21" spans="1:20" ht="30" customHeight="1">
      <c r="A21" s="3">
        <v>4</v>
      </c>
      <c r="B21" s="11" t="s">
        <v>47</v>
      </c>
      <c r="C21" s="10" t="s">
        <v>18</v>
      </c>
      <c r="D21" s="10" t="s">
        <v>62</v>
      </c>
      <c r="E21" s="10">
        <v>7</v>
      </c>
      <c r="F21" s="10"/>
      <c r="G21" s="11" t="s">
        <v>59</v>
      </c>
      <c r="H21" s="18">
        <v>11</v>
      </c>
      <c r="I21" s="18">
        <v>28</v>
      </c>
      <c r="J21" s="18"/>
      <c r="K21" s="18"/>
      <c r="L21" s="18"/>
      <c r="M21" s="18"/>
      <c r="N21" s="18"/>
      <c r="O21" s="18"/>
      <c r="P21" s="18"/>
      <c r="Q21" s="18"/>
      <c r="R21" s="18">
        <f t="shared" si="0"/>
        <v>39</v>
      </c>
      <c r="S21" s="18">
        <v>65</v>
      </c>
      <c r="T21" s="25" t="s">
        <v>63</v>
      </c>
    </row>
    <row r="22" spans="1:20" ht="30" customHeight="1">
      <c r="A22" s="3">
        <v>5</v>
      </c>
      <c r="B22" s="11" t="s">
        <v>48</v>
      </c>
      <c r="C22" s="10" t="s">
        <v>18</v>
      </c>
      <c r="D22" s="10" t="s">
        <v>62</v>
      </c>
      <c r="E22" s="9">
        <v>7</v>
      </c>
      <c r="F22" s="9"/>
      <c r="G22" s="11" t="s">
        <v>59</v>
      </c>
      <c r="H22" s="18">
        <v>10</v>
      </c>
      <c r="I22" s="18">
        <v>25</v>
      </c>
      <c r="J22" s="18"/>
      <c r="K22" s="18"/>
      <c r="L22" s="18"/>
      <c r="M22" s="18"/>
      <c r="N22" s="18"/>
      <c r="O22" s="18"/>
      <c r="P22" s="18"/>
      <c r="Q22" s="18"/>
      <c r="R22" s="18">
        <f t="shared" si="0"/>
        <v>35</v>
      </c>
      <c r="S22" s="18">
        <v>65</v>
      </c>
      <c r="T22" s="25" t="s">
        <v>63</v>
      </c>
    </row>
    <row r="23" spans="1:20" ht="30" customHeight="1">
      <c r="A23" s="3">
        <v>6</v>
      </c>
      <c r="B23" s="11" t="s">
        <v>49</v>
      </c>
      <c r="C23" s="10" t="s">
        <v>18</v>
      </c>
      <c r="D23" s="10" t="s">
        <v>62</v>
      </c>
      <c r="E23" s="9">
        <v>8</v>
      </c>
      <c r="F23" s="9"/>
      <c r="G23" s="11" t="s">
        <v>59</v>
      </c>
      <c r="H23" s="18">
        <v>9</v>
      </c>
      <c r="I23" s="18">
        <v>18</v>
      </c>
      <c r="J23" s="18"/>
      <c r="K23" s="18"/>
      <c r="L23" s="18"/>
      <c r="M23" s="18"/>
      <c r="N23" s="18"/>
      <c r="O23" s="18"/>
      <c r="P23" s="18"/>
      <c r="Q23" s="18"/>
      <c r="R23" s="18">
        <f t="shared" si="0"/>
        <v>27</v>
      </c>
      <c r="S23" s="18">
        <v>65</v>
      </c>
      <c r="T23" s="25" t="s">
        <v>63</v>
      </c>
    </row>
    <row r="24" spans="1:20" ht="30" customHeight="1">
      <c r="A24" s="3">
        <v>7</v>
      </c>
      <c r="B24" s="11" t="s">
        <v>50</v>
      </c>
      <c r="C24" s="10" t="s">
        <v>18</v>
      </c>
      <c r="D24" s="10" t="s">
        <v>62</v>
      </c>
      <c r="E24" s="9">
        <v>8</v>
      </c>
      <c r="F24" s="9"/>
      <c r="G24" s="11" t="s">
        <v>59</v>
      </c>
      <c r="H24" s="18">
        <v>8</v>
      </c>
      <c r="I24" s="18">
        <v>15</v>
      </c>
      <c r="J24" s="18"/>
      <c r="K24" s="18"/>
      <c r="L24" s="18"/>
      <c r="M24" s="18"/>
      <c r="N24" s="18"/>
      <c r="O24" s="18"/>
      <c r="P24" s="18"/>
      <c r="Q24" s="18"/>
      <c r="R24" s="18">
        <f t="shared" si="0"/>
        <v>23</v>
      </c>
      <c r="S24" s="18">
        <v>65</v>
      </c>
      <c r="T24" s="25" t="s">
        <v>63</v>
      </c>
    </row>
    <row r="25" spans="1:20" ht="30" customHeight="1">
      <c r="A25" s="3">
        <v>8</v>
      </c>
      <c r="B25" s="11" t="s">
        <v>51</v>
      </c>
      <c r="C25" s="10" t="s">
        <v>18</v>
      </c>
      <c r="D25" s="10" t="s">
        <v>62</v>
      </c>
      <c r="E25" s="10">
        <v>7</v>
      </c>
      <c r="F25" s="10"/>
      <c r="G25" s="11" t="s">
        <v>59</v>
      </c>
      <c r="H25" s="18">
        <v>7</v>
      </c>
      <c r="I25" s="18">
        <v>12</v>
      </c>
      <c r="J25" s="18"/>
      <c r="K25" s="18"/>
      <c r="L25" s="18"/>
      <c r="M25" s="18"/>
      <c r="N25" s="18"/>
      <c r="O25" s="18"/>
      <c r="P25" s="18"/>
      <c r="Q25" s="18"/>
      <c r="R25" s="18">
        <f t="shared" si="0"/>
        <v>19</v>
      </c>
      <c r="S25" s="18">
        <v>65</v>
      </c>
      <c r="T25" s="25" t="s">
        <v>63</v>
      </c>
    </row>
    <row r="26" spans="1:20" ht="30" customHeight="1">
      <c r="A26" s="3">
        <v>9</v>
      </c>
      <c r="B26" s="11" t="s">
        <v>52</v>
      </c>
      <c r="C26" s="10" t="s">
        <v>18</v>
      </c>
      <c r="D26" s="10" t="s">
        <v>62</v>
      </c>
      <c r="E26" s="13">
        <v>8</v>
      </c>
      <c r="F26" s="13"/>
      <c r="G26" s="11" t="s">
        <v>59</v>
      </c>
      <c r="H26" s="18">
        <v>6</v>
      </c>
      <c r="I26" s="18">
        <v>12</v>
      </c>
      <c r="J26" s="18"/>
      <c r="K26" s="18"/>
      <c r="L26" s="18"/>
      <c r="M26" s="18"/>
      <c r="N26" s="18"/>
      <c r="O26" s="18"/>
      <c r="P26" s="18"/>
      <c r="Q26" s="18"/>
      <c r="R26" s="18">
        <f t="shared" si="0"/>
        <v>18</v>
      </c>
      <c r="S26" s="18">
        <v>65</v>
      </c>
      <c r="T26" s="25" t="s">
        <v>63</v>
      </c>
    </row>
    <row r="27" spans="1:20" ht="30" customHeight="1">
      <c r="A27" s="3">
        <v>10</v>
      </c>
      <c r="B27" s="11" t="s">
        <v>53</v>
      </c>
      <c r="C27" s="10" t="s">
        <v>18</v>
      </c>
      <c r="D27" s="10" t="s">
        <v>62</v>
      </c>
      <c r="E27" s="10">
        <v>7</v>
      </c>
      <c r="F27" s="10"/>
      <c r="G27" s="11" t="s">
        <v>59</v>
      </c>
      <c r="H27" s="18">
        <v>6</v>
      </c>
      <c r="I27" s="18">
        <v>10</v>
      </c>
      <c r="J27" s="18"/>
      <c r="K27" s="18"/>
      <c r="L27" s="18"/>
      <c r="M27" s="18"/>
      <c r="N27" s="18"/>
      <c r="O27" s="18"/>
      <c r="P27" s="18"/>
      <c r="Q27" s="18"/>
      <c r="R27" s="18">
        <f t="shared" si="0"/>
        <v>16</v>
      </c>
      <c r="S27" s="18">
        <v>65</v>
      </c>
      <c r="T27" s="25" t="s">
        <v>63</v>
      </c>
    </row>
    <row r="28" spans="1:20" ht="30" customHeight="1">
      <c r="A28" s="3">
        <v>11</v>
      </c>
      <c r="B28" s="11" t="s">
        <v>54</v>
      </c>
      <c r="C28" s="10" t="s">
        <v>18</v>
      </c>
      <c r="D28" s="10" t="s">
        <v>62</v>
      </c>
      <c r="E28" s="9">
        <v>7</v>
      </c>
      <c r="F28" s="9"/>
      <c r="G28" s="11" t="s">
        <v>59</v>
      </c>
      <c r="H28" s="18">
        <v>6</v>
      </c>
      <c r="I28" s="18">
        <v>9</v>
      </c>
      <c r="J28" s="18"/>
      <c r="K28" s="18"/>
      <c r="L28" s="18"/>
      <c r="M28" s="18"/>
      <c r="N28" s="18"/>
      <c r="O28" s="18"/>
      <c r="P28" s="18"/>
      <c r="Q28" s="18"/>
      <c r="R28" s="18">
        <f t="shared" si="0"/>
        <v>15</v>
      </c>
      <c r="S28" s="18">
        <v>65</v>
      </c>
      <c r="T28" s="25" t="s">
        <v>63</v>
      </c>
    </row>
    <row r="29" spans="1:20" ht="30" customHeight="1">
      <c r="A29" s="3">
        <v>12</v>
      </c>
      <c r="B29" s="11" t="s">
        <v>55</v>
      </c>
      <c r="C29" s="10" t="s">
        <v>18</v>
      </c>
      <c r="D29" s="10" t="s">
        <v>62</v>
      </c>
      <c r="E29" s="9">
        <v>7</v>
      </c>
      <c r="F29" s="9"/>
      <c r="G29" s="11" t="s">
        <v>59</v>
      </c>
      <c r="H29" s="18">
        <v>5</v>
      </c>
      <c r="I29" s="18">
        <v>8</v>
      </c>
      <c r="J29" s="18"/>
      <c r="K29" s="18"/>
      <c r="L29" s="18"/>
      <c r="M29" s="18"/>
      <c r="N29" s="18"/>
      <c r="O29" s="18"/>
      <c r="P29" s="18"/>
      <c r="Q29" s="18"/>
      <c r="R29" s="18">
        <f t="shared" si="0"/>
        <v>13</v>
      </c>
      <c r="S29" s="18">
        <v>65</v>
      </c>
      <c r="T29" s="25" t="s">
        <v>63</v>
      </c>
    </row>
    <row r="30" spans="1:20" ht="30" customHeight="1">
      <c r="A30" s="3">
        <v>14</v>
      </c>
      <c r="B30" s="11" t="s">
        <v>56</v>
      </c>
      <c r="C30" s="10" t="s">
        <v>18</v>
      </c>
      <c r="D30" s="10" t="s">
        <v>62</v>
      </c>
      <c r="E30" s="9">
        <v>7</v>
      </c>
      <c r="F30" s="9"/>
      <c r="G30" s="11" t="s">
        <v>59</v>
      </c>
      <c r="H30" s="18">
        <v>5</v>
      </c>
      <c r="I30" s="18">
        <v>6</v>
      </c>
      <c r="J30" s="18"/>
      <c r="K30" s="18"/>
      <c r="L30" s="18"/>
      <c r="M30" s="18"/>
      <c r="N30" s="18"/>
      <c r="O30" s="18"/>
      <c r="P30" s="18"/>
      <c r="Q30" s="18"/>
      <c r="R30" s="18">
        <f t="shared" si="0"/>
        <v>11</v>
      </c>
      <c r="S30" s="18">
        <v>65</v>
      </c>
      <c r="T30" s="25" t="s">
        <v>63</v>
      </c>
    </row>
    <row r="31" spans="1:20" ht="30" customHeight="1">
      <c r="A31" s="3">
        <v>15</v>
      </c>
      <c r="B31" s="11" t="s">
        <v>57</v>
      </c>
      <c r="C31" s="10" t="s">
        <v>18</v>
      </c>
      <c r="D31" s="10" t="s">
        <v>62</v>
      </c>
      <c r="E31" s="9">
        <v>7</v>
      </c>
      <c r="F31" s="9"/>
      <c r="G31" s="11" t="s">
        <v>59</v>
      </c>
      <c r="H31" s="18">
        <v>5</v>
      </c>
      <c r="I31" s="18">
        <v>5</v>
      </c>
      <c r="J31" s="18"/>
      <c r="K31" s="18"/>
      <c r="L31" s="18"/>
      <c r="M31" s="18"/>
      <c r="N31" s="18"/>
      <c r="O31" s="18"/>
      <c r="P31" s="18"/>
      <c r="Q31" s="18"/>
      <c r="R31" s="18">
        <f t="shared" si="0"/>
        <v>10</v>
      </c>
      <c r="S31" s="18">
        <v>65</v>
      </c>
      <c r="T31" s="25" t="s">
        <v>63</v>
      </c>
    </row>
    <row r="32" spans="1:20">
      <c r="A32" s="5"/>
      <c r="B32" s="5"/>
      <c r="C32" s="5"/>
      <c r="D32" s="5"/>
      <c r="E32" s="5"/>
      <c r="F32" s="5"/>
      <c r="G32" s="5"/>
      <c r="H32" s="7"/>
      <c r="I32" s="7"/>
      <c r="J32" s="7"/>
      <c r="K32" s="7"/>
      <c r="L32" s="7"/>
      <c r="M32" s="7"/>
      <c r="N32" s="7"/>
      <c r="O32" s="7"/>
      <c r="P32" s="7"/>
      <c r="Q32" s="7"/>
      <c r="R32" s="5"/>
      <c r="S32" s="5"/>
      <c r="T32" s="5"/>
    </row>
    <row r="33" spans="1:20">
      <c r="A33" s="89" t="s">
        <v>7</v>
      </c>
      <c r="B33" s="89"/>
      <c r="C33" s="5"/>
      <c r="D33" s="67" t="s">
        <v>24</v>
      </c>
      <c r="E33" s="67"/>
      <c r="F33" s="5"/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>
      <c r="A34" s="88" t="s">
        <v>5</v>
      </c>
      <c r="B34" s="88"/>
      <c r="C34" s="5"/>
      <c r="D34" s="66" t="s">
        <v>79</v>
      </c>
      <c r="E34" s="66"/>
      <c r="F34" s="5"/>
      <c r="G34" s="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.75">
      <c r="D35" s="66" t="s">
        <v>59</v>
      </c>
      <c r="E35" s="66"/>
      <c r="G35" s="6"/>
    </row>
    <row r="36" spans="1:20" ht="15.75">
      <c r="D36" s="66" t="s">
        <v>80</v>
      </c>
      <c r="E36" s="66"/>
      <c r="G36" s="6"/>
    </row>
    <row r="37" spans="1:20" ht="15.75">
      <c r="D37" s="66" t="s">
        <v>81</v>
      </c>
      <c r="E37" s="66"/>
      <c r="G37" s="6"/>
    </row>
    <row r="38" spans="1:20" ht="15.75">
      <c r="G38" s="6"/>
    </row>
    <row r="39" spans="1:20" ht="15.75">
      <c r="G39" s="6"/>
    </row>
    <row r="40" spans="1:20" ht="15.75">
      <c r="G40" s="6"/>
    </row>
    <row r="41" spans="1:20" ht="15.75">
      <c r="G41" s="6"/>
    </row>
    <row r="42" spans="1:20" ht="15.75">
      <c r="G42" s="6"/>
    </row>
    <row r="43" spans="1:20" ht="15.75">
      <c r="G43" s="6"/>
    </row>
    <row r="44" spans="1:20" ht="15.75">
      <c r="G44" s="6"/>
    </row>
  </sheetData>
  <autoFilter ref="A17:T17"/>
  <mergeCells count="26">
    <mergeCell ref="F15:F16"/>
    <mergeCell ref="G3:T3"/>
    <mergeCell ref="A4:B4"/>
    <mergeCell ref="A8:B8"/>
    <mergeCell ref="H15:T15"/>
    <mergeCell ref="A14:T14"/>
    <mergeCell ref="A15:A16"/>
    <mergeCell ref="G15:G16"/>
    <mergeCell ref="C15:C16"/>
    <mergeCell ref="D15:D16"/>
    <mergeCell ref="C7:D7"/>
    <mergeCell ref="A34:B34"/>
    <mergeCell ref="B15:B16"/>
    <mergeCell ref="A33:B33"/>
    <mergeCell ref="D33:E33"/>
    <mergeCell ref="E15:E16"/>
    <mergeCell ref="G7:T7"/>
    <mergeCell ref="G8:T8"/>
    <mergeCell ref="A1:T1"/>
    <mergeCell ref="A2:T2"/>
    <mergeCell ref="A5:B5"/>
    <mergeCell ref="G5:T5"/>
    <mergeCell ref="G4:T4"/>
    <mergeCell ref="A3:B3"/>
    <mergeCell ref="A6:B6"/>
    <mergeCell ref="C6:T6"/>
  </mergeCells>
  <phoneticPr fontId="4" type="noConversion"/>
  <pageMargins left="0.39370078740157483" right="0.39370078740157483" top="1.1811023622047245" bottom="0.59055118110236227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workbookViewId="0">
      <selection sqref="A1:T1"/>
    </sheetView>
  </sheetViews>
  <sheetFormatPr defaultRowHeight="12.75"/>
  <cols>
    <col min="1" max="1" width="4.28515625" customWidth="1"/>
    <col min="2" max="2" width="7.28515625" customWidth="1"/>
    <col min="3" max="3" width="13" customWidth="1"/>
    <col min="4" max="4" width="17.28515625" customWidth="1"/>
    <col min="5" max="5" width="6.5703125" customWidth="1"/>
    <col min="6" max="6" width="6.7109375" customWidth="1"/>
    <col min="7" max="7" width="11.85546875" customWidth="1"/>
    <col min="8" max="17" width="5.7109375" customWidth="1"/>
    <col min="18" max="19" width="7.140625" customWidth="1"/>
    <col min="20" max="20" width="10.5703125" customWidth="1"/>
  </cols>
  <sheetData>
    <row r="1" spans="1:20" ht="15.75">
      <c r="A1" s="68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>
      <c r="A2" s="70" t="s">
        <v>74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>
      <c r="A3" s="32"/>
      <c r="B3" s="32"/>
      <c r="C3" s="32"/>
      <c r="D3" s="32"/>
      <c r="E3" s="32"/>
      <c r="F3" s="32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>
      <c r="A4" s="71" t="s">
        <v>2</v>
      </c>
      <c r="B4" s="71"/>
      <c r="C4" s="37">
        <v>16</v>
      </c>
      <c r="D4" s="37"/>
      <c r="E4" s="37"/>
      <c r="F4" s="37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>
      <c r="A5" s="71" t="s">
        <v>6</v>
      </c>
      <c r="B5" s="71"/>
      <c r="C5" s="54">
        <v>45195</v>
      </c>
      <c r="D5" s="30"/>
      <c r="E5" s="30"/>
      <c r="F5" s="30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>
      <c r="A6" s="71" t="s">
        <v>3</v>
      </c>
      <c r="B6" s="71"/>
      <c r="C6" s="78" t="s">
        <v>62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>
      <c r="A7" s="35" t="s">
        <v>7</v>
      </c>
      <c r="B7" s="35"/>
      <c r="C7" s="79" t="s">
        <v>24</v>
      </c>
      <c r="D7" s="79"/>
      <c r="E7" s="1"/>
      <c r="F7" s="1"/>
      <c r="G7" s="1"/>
      <c r="H7" s="14"/>
      <c r="I7" s="14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 customHeight="1">
      <c r="A8" s="84" t="s">
        <v>5</v>
      </c>
      <c r="B8" s="84"/>
      <c r="C8" s="65" t="s">
        <v>79</v>
      </c>
      <c r="D8" s="65"/>
      <c r="E8" s="15"/>
      <c r="F8" s="15"/>
      <c r="G8" s="15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20" ht="15" customHeight="1">
      <c r="A9" s="52"/>
      <c r="B9" s="52"/>
      <c r="C9" s="65" t="s">
        <v>59</v>
      </c>
      <c r="D9" s="6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5" customHeight="1">
      <c r="A10" s="52"/>
      <c r="B10" s="52"/>
      <c r="C10" s="65" t="s">
        <v>80</v>
      </c>
      <c r="D10" s="6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15" customHeight="1">
      <c r="A11" s="52"/>
      <c r="B11" s="52"/>
      <c r="C11" s="65" t="s">
        <v>81</v>
      </c>
      <c r="D11" s="6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5" customHeight="1">
      <c r="A12" s="52"/>
      <c r="B12" s="5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5" customHeight="1">
      <c r="A13" s="52"/>
      <c r="B13" s="5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15.75">
      <c r="A14" s="86" t="s">
        <v>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ht="12.75" customHeight="1">
      <c r="A15" s="80" t="s">
        <v>0</v>
      </c>
      <c r="B15" s="80" t="s">
        <v>15</v>
      </c>
      <c r="C15" s="73" t="s">
        <v>8</v>
      </c>
      <c r="D15" s="73" t="s">
        <v>9</v>
      </c>
      <c r="E15" s="75" t="s">
        <v>16</v>
      </c>
      <c r="F15" s="75" t="s">
        <v>17</v>
      </c>
      <c r="G15" s="80" t="s">
        <v>14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0" ht="55.5" customHeight="1">
      <c r="A16" s="80"/>
      <c r="B16" s="80"/>
      <c r="C16" s="74"/>
      <c r="D16" s="74"/>
      <c r="E16" s="76"/>
      <c r="F16" s="76"/>
      <c r="G16" s="80"/>
      <c r="H16" s="45" t="s">
        <v>22</v>
      </c>
      <c r="I16" s="45" t="s">
        <v>23</v>
      </c>
      <c r="J16" s="45">
        <v>3</v>
      </c>
      <c r="K16" s="45">
        <v>4</v>
      </c>
      <c r="L16" s="45">
        <v>5</v>
      </c>
      <c r="M16" s="45">
        <v>6</v>
      </c>
      <c r="N16" s="45">
        <v>7</v>
      </c>
      <c r="O16" s="45">
        <v>8</v>
      </c>
      <c r="P16" s="45">
        <v>9</v>
      </c>
      <c r="Q16" s="45">
        <v>10</v>
      </c>
      <c r="R16" s="46" t="s">
        <v>1</v>
      </c>
      <c r="S16" s="46" t="s">
        <v>12</v>
      </c>
      <c r="T16" s="46" t="s">
        <v>13</v>
      </c>
    </row>
    <row r="17" spans="1:20">
      <c r="A17" s="42"/>
      <c r="B17" s="42"/>
      <c r="C17" s="42"/>
      <c r="D17" s="42"/>
      <c r="E17" s="42"/>
      <c r="F17" s="42"/>
      <c r="G17" s="43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6"/>
      <c r="T17" s="46"/>
    </row>
    <row r="18" spans="1:20" ht="30" customHeight="1">
      <c r="A18" s="3">
        <v>1</v>
      </c>
      <c r="B18" s="11" t="s">
        <v>35</v>
      </c>
      <c r="C18" s="10" t="s">
        <v>18</v>
      </c>
      <c r="D18" s="10" t="s">
        <v>62</v>
      </c>
      <c r="E18" s="10">
        <v>10</v>
      </c>
      <c r="F18" s="11" t="s">
        <v>85</v>
      </c>
      <c r="G18" s="11" t="s">
        <v>59</v>
      </c>
      <c r="H18" s="26">
        <v>18</v>
      </c>
      <c r="I18" s="26">
        <v>36</v>
      </c>
      <c r="J18" s="26"/>
      <c r="K18" s="26"/>
      <c r="L18" s="26"/>
      <c r="M18" s="26"/>
      <c r="N18" s="26"/>
      <c r="O18" s="26"/>
      <c r="P18" s="26"/>
      <c r="Q18" s="26"/>
      <c r="R18" s="26">
        <f>SUM(H18:Q18)</f>
        <v>54</v>
      </c>
      <c r="S18" s="18">
        <v>65</v>
      </c>
      <c r="T18" s="61" t="s">
        <v>64</v>
      </c>
    </row>
    <row r="19" spans="1:20" ht="30" customHeight="1">
      <c r="A19" s="3">
        <v>2</v>
      </c>
      <c r="B19" s="11" t="s">
        <v>34</v>
      </c>
      <c r="C19" s="10" t="s">
        <v>18</v>
      </c>
      <c r="D19" s="10" t="s">
        <v>62</v>
      </c>
      <c r="E19" s="21">
        <v>10</v>
      </c>
      <c r="F19" s="11" t="s">
        <v>85</v>
      </c>
      <c r="G19" s="11" t="s">
        <v>24</v>
      </c>
      <c r="H19" s="26">
        <v>17</v>
      </c>
      <c r="I19" s="26">
        <v>35</v>
      </c>
      <c r="J19" s="26"/>
      <c r="K19" s="26"/>
      <c r="L19" s="26"/>
      <c r="M19" s="26"/>
      <c r="N19" s="26"/>
      <c r="O19" s="26"/>
      <c r="P19" s="26"/>
      <c r="Q19" s="26"/>
      <c r="R19" s="26">
        <f>SUM(H19:Q19)</f>
        <v>52</v>
      </c>
      <c r="S19" s="18">
        <v>65</v>
      </c>
      <c r="T19" s="61" t="s">
        <v>25</v>
      </c>
    </row>
    <row r="20" spans="1:20" ht="30" customHeight="1">
      <c r="A20" s="3">
        <v>3</v>
      </c>
      <c r="B20" s="11" t="s">
        <v>36</v>
      </c>
      <c r="C20" s="10" t="s">
        <v>18</v>
      </c>
      <c r="D20" s="10" t="s">
        <v>62</v>
      </c>
      <c r="E20" s="10">
        <v>11</v>
      </c>
      <c r="F20" s="11" t="s">
        <v>85</v>
      </c>
      <c r="G20" s="11" t="s">
        <v>24</v>
      </c>
      <c r="H20" s="26">
        <v>17</v>
      </c>
      <c r="I20" s="26">
        <v>34</v>
      </c>
      <c r="J20" s="26"/>
      <c r="K20" s="26"/>
      <c r="L20" s="26"/>
      <c r="M20" s="26"/>
      <c r="N20" s="26"/>
      <c r="O20" s="26"/>
      <c r="P20" s="26"/>
      <c r="Q20" s="26"/>
      <c r="R20" s="26">
        <f>SUM(H20:Q20)</f>
        <v>51</v>
      </c>
      <c r="S20" s="18">
        <v>65</v>
      </c>
      <c r="T20" s="61" t="s">
        <v>25</v>
      </c>
    </row>
    <row r="21" spans="1:20" ht="40.5" customHeight="1">
      <c r="A21" s="3">
        <v>4</v>
      </c>
      <c r="B21" s="11" t="s">
        <v>37</v>
      </c>
      <c r="C21" s="10" t="s">
        <v>18</v>
      </c>
      <c r="D21" s="10" t="s">
        <v>62</v>
      </c>
      <c r="E21" s="21">
        <v>11</v>
      </c>
      <c r="F21" s="11" t="s">
        <v>85</v>
      </c>
      <c r="G21" s="11" t="s">
        <v>24</v>
      </c>
      <c r="H21" s="26">
        <v>10</v>
      </c>
      <c r="I21" s="26">
        <v>27</v>
      </c>
      <c r="J21" s="26"/>
      <c r="K21" s="26"/>
      <c r="L21" s="26"/>
      <c r="M21" s="26"/>
      <c r="N21" s="26"/>
      <c r="O21" s="26"/>
      <c r="P21" s="26"/>
      <c r="Q21" s="26"/>
      <c r="R21" s="26">
        <f>SUM(H21:Q21)</f>
        <v>37</v>
      </c>
      <c r="S21" s="18">
        <v>65</v>
      </c>
      <c r="T21" s="25" t="s">
        <v>63</v>
      </c>
    </row>
    <row r="22" spans="1:20" ht="30" customHeight="1">
      <c r="A22" s="3">
        <v>5</v>
      </c>
      <c r="B22" s="11" t="s">
        <v>38</v>
      </c>
      <c r="C22" s="10" t="s">
        <v>18</v>
      </c>
      <c r="D22" s="10" t="s">
        <v>62</v>
      </c>
      <c r="E22" s="10">
        <v>11</v>
      </c>
      <c r="F22" s="11" t="s">
        <v>85</v>
      </c>
      <c r="G22" s="11" t="s">
        <v>24</v>
      </c>
      <c r="H22" s="26">
        <v>9</v>
      </c>
      <c r="I22" s="26">
        <v>24</v>
      </c>
      <c r="J22" s="26"/>
      <c r="K22" s="26"/>
      <c r="L22" s="26"/>
      <c r="M22" s="26"/>
      <c r="N22" s="26"/>
      <c r="O22" s="26"/>
      <c r="P22" s="26"/>
      <c r="Q22" s="26"/>
      <c r="R22" s="26">
        <v>31</v>
      </c>
      <c r="S22" s="18">
        <v>65</v>
      </c>
      <c r="T22" s="25" t="s">
        <v>63</v>
      </c>
    </row>
    <row r="23" spans="1:20" ht="30" customHeight="1">
      <c r="A23" s="3">
        <v>6</v>
      </c>
      <c r="B23" s="11" t="s">
        <v>39</v>
      </c>
      <c r="C23" s="10" t="s">
        <v>18</v>
      </c>
      <c r="D23" s="10" t="s">
        <v>62</v>
      </c>
      <c r="E23" s="9">
        <v>10</v>
      </c>
      <c r="F23" s="11" t="s">
        <v>85</v>
      </c>
      <c r="G23" s="11" t="s">
        <v>24</v>
      </c>
      <c r="H23" s="26">
        <v>8</v>
      </c>
      <c r="I23" s="26">
        <v>21</v>
      </c>
      <c r="J23" s="26"/>
      <c r="K23" s="26"/>
      <c r="L23" s="26"/>
      <c r="M23" s="26"/>
      <c r="N23" s="26"/>
      <c r="O23" s="26"/>
      <c r="P23" s="26"/>
      <c r="Q23" s="26"/>
      <c r="R23" s="26">
        <v>30</v>
      </c>
      <c r="S23" s="18">
        <v>65</v>
      </c>
      <c r="T23" s="25" t="s">
        <v>63</v>
      </c>
    </row>
    <row r="24" spans="1:20" ht="45" customHeight="1">
      <c r="A24" s="3">
        <v>7</v>
      </c>
      <c r="B24" s="11" t="s">
        <v>40</v>
      </c>
      <c r="C24" s="10" t="s">
        <v>18</v>
      </c>
      <c r="D24" s="10" t="s">
        <v>62</v>
      </c>
      <c r="E24" s="10">
        <v>11</v>
      </c>
      <c r="F24" s="11" t="s">
        <v>85</v>
      </c>
      <c r="G24" s="11" t="s">
        <v>59</v>
      </c>
      <c r="H24" s="26">
        <v>8</v>
      </c>
      <c r="I24" s="26">
        <v>19</v>
      </c>
      <c r="J24" s="26"/>
      <c r="K24" s="26"/>
      <c r="L24" s="26"/>
      <c r="M24" s="26"/>
      <c r="N24" s="26"/>
      <c r="O24" s="26"/>
      <c r="P24" s="26"/>
      <c r="Q24" s="26"/>
      <c r="R24" s="26">
        <f t="shared" ref="R24:R29" si="0">SUM(H24:Q24)</f>
        <v>27</v>
      </c>
      <c r="S24" s="18">
        <v>65</v>
      </c>
      <c r="T24" s="25" t="s">
        <v>63</v>
      </c>
    </row>
    <row r="25" spans="1:20" ht="34.5" customHeight="1">
      <c r="A25" s="3">
        <v>8</v>
      </c>
      <c r="B25" s="11" t="s">
        <v>41</v>
      </c>
      <c r="C25" s="10" t="s">
        <v>18</v>
      </c>
      <c r="D25" s="10" t="s">
        <v>62</v>
      </c>
      <c r="E25" s="9">
        <v>10</v>
      </c>
      <c r="F25" s="11" t="s">
        <v>85</v>
      </c>
      <c r="G25" s="11" t="s">
        <v>24</v>
      </c>
      <c r="H25" s="26">
        <v>7</v>
      </c>
      <c r="I25" s="26">
        <v>15</v>
      </c>
      <c r="J25" s="26"/>
      <c r="K25" s="26"/>
      <c r="L25" s="26"/>
      <c r="M25" s="26"/>
      <c r="N25" s="26"/>
      <c r="O25" s="26"/>
      <c r="P25" s="26"/>
      <c r="Q25" s="26"/>
      <c r="R25" s="26">
        <f t="shared" si="0"/>
        <v>22</v>
      </c>
      <c r="S25" s="18">
        <v>65</v>
      </c>
      <c r="T25" s="25" t="s">
        <v>63</v>
      </c>
    </row>
    <row r="26" spans="1:20" ht="39" customHeight="1">
      <c r="A26" s="3">
        <v>9</v>
      </c>
      <c r="B26" s="11" t="s">
        <v>42</v>
      </c>
      <c r="C26" s="10" t="s">
        <v>18</v>
      </c>
      <c r="D26" s="10" t="s">
        <v>62</v>
      </c>
      <c r="E26" s="9">
        <v>9</v>
      </c>
      <c r="F26" s="11" t="s">
        <v>85</v>
      </c>
      <c r="G26" s="11" t="s">
        <v>59</v>
      </c>
      <c r="H26" s="26">
        <v>7</v>
      </c>
      <c r="I26" s="26">
        <v>14</v>
      </c>
      <c r="J26" s="26"/>
      <c r="K26" s="26"/>
      <c r="L26" s="26"/>
      <c r="M26" s="26"/>
      <c r="N26" s="26"/>
      <c r="O26" s="26"/>
      <c r="P26" s="26"/>
      <c r="Q26" s="26"/>
      <c r="R26" s="26">
        <f t="shared" si="0"/>
        <v>21</v>
      </c>
      <c r="S26" s="18">
        <v>65</v>
      </c>
      <c r="T26" s="25" t="s">
        <v>63</v>
      </c>
    </row>
    <row r="27" spans="1:20" ht="30" customHeight="1">
      <c r="A27" s="3">
        <v>10</v>
      </c>
      <c r="B27" s="11" t="s">
        <v>43</v>
      </c>
      <c r="C27" s="10" t="s">
        <v>18</v>
      </c>
      <c r="D27" s="10" t="s">
        <v>62</v>
      </c>
      <c r="E27" s="10">
        <v>11</v>
      </c>
      <c r="F27" s="11" t="s">
        <v>85</v>
      </c>
      <c r="G27" s="11" t="s">
        <v>24</v>
      </c>
      <c r="H27" s="26">
        <v>6</v>
      </c>
      <c r="I27" s="26">
        <v>13</v>
      </c>
      <c r="J27" s="26"/>
      <c r="K27" s="26"/>
      <c r="L27" s="26"/>
      <c r="M27" s="26"/>
      <c r="N27" s="26"/>
      <c r="O27" s="26"/>
      <c r="P27" s="26"/>
      <c r="Q27" s="26"/>
      <c r="R27" s="26">
        <f t="shared" si="0"/>
        <v>19</v>
      </c>
      <c r="S27" s="18">
        <v>65</v>
      </c>
      <c r="T27" s="25" t="s">
        <v>63</v>
      </c>
    </row>
    <row r="28" spans="1:20" ht="30" customHeight="1">
      <c r="A28" s="3">
        <v>11</v>
      </c>
      <c r="B28" s="11" t="s">
        <v>44</v>
      </c>
      <c r="C28" s="10" t="s">
        <v>18</v>
      </c>
      <c r="D28" s="10" t="s">
        <v>62</v>
      </c>
      <c r="E28" s="10">
        <v>10</v>
      </c>
      <c r="F28" s="11" t="s">
        <v>85</v>
      </c>
      <c r="G28" s="11" t="s">
        <v>24</v>
      </c>
      <c r="H28" s="26">
        <v>6</v>
      </c>
      <c r="I28" s="26">
        <v>12</v>
      </c>
      <c r="J28" s="26"/>
      <c r="K28" s="26"/>
      <c r="L28" s="26"/>
      <c r="M28" s="26"/>
      <c r="N28" s="26"/>
      <c r="O28" s="26"/>
      <c r="P28" s="26"/>
      <c r="Q28" s="26"/>
      <c r="R28" s="26">
        <f t="shared" si="0"/>
        <v>18</v>
      </c>
      <c r="S28" s="18">
        <v>65</v>
      </c>
      <c r="T28" s="25" t="s">
        <v>63</v>
      </c>
    </row>
    <row r="29" spans="1:20" ht="30" customHeight="1">
      <c r="A29" s="3">
        <v>12</v>
      </c>
      <c r="B29" s="11" t="s">
        <v>45</v>
      </c>
      <c r="C29" s="10" t="s">
        <v>18</v>
      </c>
      <c r="D29" s="10" t="s">
        <v>62</v>
      </c>
      <c r="E29" s="10">
        <v>10</v>
      </c>
      <c r="F29" s="11" t="s">
        <v>85</v>
      </c>
      <c r="G29" s="11" t="s">
        <v>24</v>
      </c>
      <c r="H29" s="26">
        <v>6</v>
      </c>
      <c r="I29" s="26">
        <v>10</v>
      </c>
      <c r="J29" s="26"/>
      <c r="K29" s="26"/>
      <c r="L29" s="26"/>
      <c r="M29" s="26"/>
      <c r="N29" s="26"/>
      <c r="O29" s="26"/>
      <c r="P29" s="26"/>
      <c r="Q29" s="26"/>
      <c r="R29" s="26">
        <f t="shared" si="0"/>
        <v>16</v>
      </c>
      <c r="S29" s="18">
        <v>65</v>
      </c>
      <c r="T29" s="25" t="s">
        <v>63</v>
      </c>
    </row>
    <row r="30" spans="1:20" ht="30" customHeight="1">
      <c r="A30" s="3">
        <v>13</v>
      </c>
      <c r="B30" s="11" t="s">
        <v>46</v>
      </c>
      <c r="C30" s="10" t="s">
        <v>18</v>
      </c>
      <c r="D30" s="10" t="s">
        <v>62</v>
      </c>
      <c r="E30" s="10">
        <v>9</v>
      </c>
      <c r="F30" s="11" t="s">
        <v>85</v>
      </c>
      <c r="G30" s="11" t="s">
        <v>59</v>
      </c>
      <c r="H30" s="26">
        <v>6</v>
      </c>
      <c r="I30" s="26">
        <v>9</v>
      </c>
      <c r="J30" s="26"/>
      <c r="K30" s="26"/>
      <c r="L30" s="26"/>
      <c r="M30" s="26"/>
      <c r="N30" s="26"/>
      <c r="O30" s="26"/>
      <c r="P30" s="26"/>
      <c r="Q30" s="26"/>
      <c r="R30" s="26">
        <f>H30+I30</f>
        <v>15</v>
      </c>
      <c r="S30" s="18">
        <v>65</v>
      </c>
      <c r="T30" s="25" t="s">
        <v>63</v>
      </c>
    </row>
    <row r="31" spans="1:20" ht="30" customHeight="1">
      <c r="A31" s="3">
        <v>14</v>
      </c>
      <c r="B31" s="11" t="s">
        <v>47</v>
      </c>
      <c r="C31" s="10" t="s">
        <v>18</v>
      </c>
      <c r="D31" s="10" t="s">
        <v>62</v>
      </c>
      <c r="E31" s="10">
        <v>9</v>
      </c>
      <c r="F31" s="11" t="s">
        <v>85</v>
      </c>
      <c r="G31" s="11" t="s">
        <v>59</v>
      </c>
      <c r="H31" s="26">
        <v>6</v>
      </c>
      <c r="I31" s="26">
        <v>8</v>
      </c>
      <c r="J31" s="26"/>
      <c r="K31" s="26"/>
      <c r="L31" s="26"/>
      <c r="M31" s="26"/>
      <c r="N31" s="26"/>
      <c r="O31" s="26"/>
      <c r="P31" s="26"/>
      <c r="Q31" s="26"/>
      <c r="R31" s="26">
        <f>H31+I31</f>
        <v>14</v>
      </c>
      <c r="S31" s="18">
        <v>65</v>
      </c>
      <c r="T31" s="25" t="s">
        <v>63</v>
      </c>
    </row>
    <row r="32" spans="1:20" ht="30" customHeight="1">
      <c r="A32" s="3">
        <v>15</v>
      </c>
      <c r="B32" s="11" t="s">
        <v>48</v>
      </c>
      <c r="C32" s="10" t="s">
        <v>18</v>
      </c>
      <c r="D32" s="10" t="s">
        <v>62</v>
      </c>
      <c r="E32" s="10">
        <v>9</v>
      </c>
      <c r="F32" s="11" t="s">
        <v>85</v>
      </c>
      <c r="G32" s="11" t="s">
        <v>59</v>
      </c>
      <c r="H32" s="26">
        <v>6</v>
      </c>
      <c r="I32" s="26">
        <v>7</v>
      </c>
      <c r="J32" s="26"/>
      <c r="K32" s="26"/>
      <c r="L32" s="26"/>
      <c r="M32" s="26"/>
      <c r="N32" s="26"/>
      <c r="O32" s="26"/>
      <c r="P32" s="26"/>
      <c r="Q32" s="26"/>
      <c r="R32" s="26">
        <f>H32+I32</f>
        <v>13</v>
      </c>
      <c r="S32" s="18">
        <v>65</v>
      </c>
      <c r="T32" s="25" t="s">
        <v>63</v>
      </c>
    </row>
    <row r="33" spans="1:20" ht="30" customHeight="1">
      <c r="A33" s="3">
        <v>16</v>
      </c>
      <c r="B33" s="11" t="s">
        <v>49</v>
      </c>
      <c r="C33" s="10" t="s">
        <v>18</v>
      </c>
      <c r="D33" s="10" t="s">
        <v>62</v>
      </c>
      <c r="E33" s="10">
        <v>9</v>
      </c>
      <c r="F33" s="11" t="s">
        <v>85</v>
      </c>
      <c r="G33" s="11" t="s">
        <v>59</v>
      </c>
      <c r="H33" s="26">
        <v>6</v>
      </c>
      <c r="I33" s="26">
        <v>6</v>
      </c>
      <c r="J33" s="26"/>
      <c r="K33" s="26"/>
      <c r="L33" s="26"/>
      <c r="M33" s="26"/>
      <c r="N33" s="26"/>
      <c r="O33" s="26"/>
      <c r="P33" s="26"/>
      <c r="Q33" s="26"/>
      <c r="R33" s="26">
        <f>H33+I33</f>
        <v>12</v>
      </c>
      <c r="S33" s="18">
        <v>65</v>
      </c>
      <c r="T33" s="25" t="s">
        <v>63</v>
      </c>
    </row>
    <row r="35" spans="1:20">
      <c r="A35" s="89" t="s">
        <v>7</v>
      </c>
      <c r="B35" s="89"/>
      <c r="C35" s="5"/>
      <c r="D35" s="67" t="s">
        <v>24</v>
      </c>
      <c r="E35" s="67"/>
      <c r="F35" s="5"/>
      <c r="G35" s="5"/>
      <c r="H35" s="5"/>
    </row>
    <row r="36" spans="1:20">
      <c r="A36" s="88" t="s">
        <v>5</v>
      </c>
      <c r="B36" s="88"/>
      <c r="C36" s="5"/>
      <c r="D36" s="66" t="s">
        <v>79</v>
      </c>
      <c r="E36" s="66"/>
      <c r="F36" s="5"/>
      <c r="G36" s="5"/>
      <c r="H36" s="5"/>
    </row>
    <row r="37" spans="1:20">
      <c r="A37" s="5"/>
      <c r="B37" s="5"/>
      <c r="C37" s="5"/>
      <c r="D37" s="66" t="s">
        <v>59</v>
      </c>
      <c r="E37" s="66"/>
      <c r="F37" s="5"/>
      <c r="G37" s="5"/>
      <c r="H37" s="5"/>
    </row>
    <row r="38" spans="1:20">
      <c r="A38" s="5"/>
      <c r="B38" s="5"/>
      <c r="C38" s="5"/>
      <c r="D38" s="66" t="s">
        <v>80</v>
      </c>
      <c r="E38" s="66"/>
      <c r="F38" s="5"/>
      <c r="G38" s="5"/>
      <c r="H38" s="5"/>
    </row>
    <row r="39" spans="1:20">
      <c r="A39" s="5"/>
      <c r="B39" s="5"/>
      <c r="C39" s="5"/>
      <c r="D39" s="66" t="s">
        <v>81</v>
      </c>
      <c r="E39" s="66"/>
      <c r="F39" s="5"/>
      <c r="G39" s="5"/>
      <c r="H39" s="5"/>
    </row>
    <row r="40" spans="1:20">
      <c r="A40" s="5"/>
      <c r="B40" s="5"/>
      <c r="C40" s="5"/>
      <c r="D40" s="5"/>
      <c r="E40" s="5"/>
      <c r="F40" s="5"/>
      <c r="G40" s="5"/>
      <c r="H40" s="5"/>
    </row>
    <row r="41" spans="1:20">
      <c r="A41" s="5"/>
      <c r="B41" s="5"/>
      <c r="C41" s="5"/>
      <c r="D41" s="5"/>
      <c r="E41" s="5"/>
      <c r="F41" s="5"/>
      <c r="G41" s="5"/>
      <c r="H41" s="5"/>
    </row>
    <row r="42" spans="1:20">
      <c r="A42" s="5"/>
      <c r="B42" s="5"/>
      <c r="C42" s="5"/>
      <c r="D42" s="5"/>
      <c r="E42" s="5"/>
      <c r="F42" s="5"/>
      <c r="G42" s="5"/>
      <c r="H42" s="5"/>
    </row>
    <row r="43" spans="1:20">
      <c r="A43" s="5"/>
      <c r="B43" s="5"/>
      <c r="C43" s="5"/>
      <c r="D43" s="5"/>
      <c r="E43" s="5"/>
      <c r="F43" s="5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>
      <c r="A44" s="5"/>
      <c r="B44" s="5"/>
      <c r="C44" s="5"/>
      <c r="D44" s="5"/>
      <c r="E44" s="5"/>
      <c r="F44" s="5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</sheetData>
  <autoFilter ref="A17:T17"/>
  <mergeCells count="23">
    <mergeCell ref="G15:G16"/>
    <mergeCell ref="A15:A16"/>
    <mergeCell ref="C15:C16"/>
    <mergeCell ref="B15:B16"/>
    <mergeCell ref="F15:F16"/>
    <mergeCell ref="A35:B35"/>
    <mergeCell ref="D15:D16"/>
    <mergeCell ref="E15:E16"/>
    <mergeCell ref="A8:B8"/>
    <mergeCell ref="A5:B5"/>
    <mergeCell ref="A36:B36"/>
    <mergeCell ref="C7:D7"/>
    <mergeCell ref="D35:E35"/>
    <mergeCell ref="H15:T15"/>
    <mergeCell ref="H8:T8"/>
    <mergeCell ref="A6:B6"/>
    <mergeCell ref="G5:T5"/>
    <mergeCell ref="C6:T6"/>
    <mergeCell ref="A1:T1"/>
    <mergeCell ref="A2:T2"/>
    <mergeCell ref="A14:T14"/>
    <mergeCell ref="A4:B4"/>
    <mergeCell ref="G4:T4"/>
  </mergeCells>
  <phoneticPr fontId="4" type="noConversion"/>
  <pageMargins left="0.39370078740157483" right="0.39370078740157483" top="0.98425196850393704" bottom="0" header="0" footer="0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>
      <selection sqref="A1:T1"/>
    </sheetView>
  </sheetViews>
  <sheetFormatPr defaultRowHeight="12.75"/>
  <cols>
    <col min="1" max="1" width="4.5703125" customWidth="1"/>
    <col min="2" max="2" width="7.28515625" customWidth="1"/>
    <col min="3" max="3" width="13.42578125" customWidth="1"/>
    <col min="4" max="4" width="17.42578125" customWidth="1"/>
    <col min="5" max="5" width="6.5703125" customWidth="1"/>
    <col min="6" max="6" width="6.85546875" customWidth="1"/>
    <col min="7" max="7" width="12.5703125" customWidth="1"/>
    <col min="8" max="17" width="5.7109375" customWidth="1"/>
    <col min="18" max="19" width="7.140625" customWidth="1"/>
    <col min="20" max="20" width="13.5703125" customWidth="1"/>
  </cols>
  <sheetData>
    <row r="1" spans="1:20" ht="15.75">
      <c r="A1" s="68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14.25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>
      <c r="A3" s="67"/>
      <c r="B3" s="67"/>
      <c r="C3" s="1"/>
      <c r="D3" s="1"/>
      <c r="E3" s="1"/>
      <c r="F3" s="1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>
      <c r="A4" s="71" t="s">
        <v>2</v>
      </c>
      <c r="B4" s="71"/>
      <c r="C4" s="31">
        <v>18</v>
      </c>
      <c r="D4" s="31"/>
      <c r="E4" s="31"/>
      <c r="F4" s="31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>
      <c r="A5" s="71" t="s">
        <v>6</v>
      </c>
      <c r="B5" s="71"/>
      <c r="C5" s="54">
        <v>45195</v>
      </c>
      <c r="D5" s="30"/>
      <c r="E5" s="30"/>
      <c r="F5" s="30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>
      <c r="A6" s="71" t="s">
        <v>3</v>
      </c>
      <c r="B6" s="71"/>
      <c r="C6" s="78" t="s">
        <v>62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>
      <c r="A7" s="35" t="s">
        <v>7</v>
      </c>
      <c r="B7" s="35"/>
      <c r="C7" s="79" t="s">
        <v>24</v>
      </c>
      <c r="D7" s="79"/>
      <c r="E7" s="1"/>
      <c r="F7" s="1"/>
      <c r="G7" s="1"/>
      <c r="H7" s="14"/>
      <c r="I7" s="14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84" t="s">
        <v>5</v>
      </c>
      <c r="B8" s="84"/>
      <c r="C8" s="65" t="s">
        <v>79</v>
      </c>
      <c r="D8" s="65"/>
      <c r="E8" s="15"/>
      <c r="F8" s="15"/>
      <c r="G8" s="15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20" ht="12.75" customHeight="1">
      <c r="A9" s="52"/>
      <c r="B9" s="52"/>
      <c r="C9" s="65" t="s">
        <v>59</v>
      </c>
      <c r="D9" s="6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2.75" customHeight="1">
      <c r="A10" s="52"/>
      <c r="B10" s="52"/>
      <c r="C10" s="65" t="s">
        <v>80</v>
      </c>
      <c r="D10" s="6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12.75" customHeight="1">
      <c r="A11" s="52"/>
      <c r="B11" s="52"/>
      <c r="C11" s="65" t="s">
        <v>81</v>
      </c>
      <c r="D11" s="6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2.75" customHeight="1">
      <c r="A12" s="52"/>
      <c r="B12" s="5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2.75" customHeight="1">
      <c r="A13" s="52"/>
      <c r="B13" s="5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15.75">
      <c r="A14" s="86" t="s">
        <v>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ht="12.75" customHeight="1">
      <c r="A15" s="80" t="s">
        <v>0</v>
      </c>
      <c r="B15" s="80" t="s">
        <v>15</v>
      </c>
      <c r="C15" s="73" t="s">
        <v>8</v>
      </c>
      <c r="D15" s="73" t="s">
        <v>9</v>
      </c>
      <c r="E15" s="75" t="s">
        <v>16</v>
      </c>
      <c r="F15" s="75" t="s">
        <v>17</v>
      </c>
      <c r="G15" s="80" t="s">
        <v>14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0" ht="56.25" customHeight="1">
      <c r="A16" s="80"/>
      <c r="B16" s="80"/>
      <c r="C16" s="74"/>
      <c r="D16" s="74"/>
      <c r="E16" s="76"/>
      <c r="F16" s="76"/>
      <c r="G16" s="80"/>
      <c r="H16" s="45" t="s">
        <v>27</v>
      </c>
      <c r="I16" s="45" t="s">
        <v>28</v>
      </c>
      <c r="J16" s="45">
        <v>3</v>
      </c>
      <c r="K16" s="45">
        <v>4</v>
      </c>
      <c r="L16" s="45">
        <v>5</v>
      </c>
      <c r="M16" s="45">
        <v>6</v>
      </c>
      <c r="N16" s="45">
        <v>7</v>
      </c>
      <c r="O16" s="45">
        <v>8</v>
      </c>
      <c r="P16" s="45">
        <v>9</v>
      </c>
      <c r="Q16" s="45">
        <v>10</v>
      </c>
      <c r="R16" s="46" t="s">
        <v>1</v>
      </c>
      <c r="S16" s="46" t="s">
        <v>12</v>
      </c>
      <c r="T16" s="46" t="s">
        <v>13</v>
      </c>
    </row>
    <row r="17" spans="1:20">
      <c r="A17" s="47"/>
      <c r="B17" s="42"/>
      <c r="C17" s="42"/>
      <c r="D17" s="42"/>
      <c r="E17" s="42"/>
      <c r="F17" s="42"/>
      <c r="G17" s="43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6"/>
      <c r="T17" s="46"/>
    </row>
    <row r="18" spans="1:20" ht="30" customHeight="1">
      <c r="A18" s="8">
        <v>1</v>
      </c>
      <c r="B18" s="11" t="s">
        <v>50</v>
      </c>
      <c r="C18" s="10" t="s">
        <v>18</v>
      </c>
      <c r="D18" s="10" t="s">
        <v>62</v>
      </c>
      <c r="E18" s="10">
        <v>10</v>
      </c>
      <c r="F18" s="11" t="s">
        <v>85</v>
      </c>
      <c r="G18" s="11" t="s">
        <v>29</v>
      </c>
      <c r="H18" s="18">
        <v>19</v>
      </c>
      <c r="I18" s="18">
        <v>36</v>
      </c>
      <c r="J18" s="18"/>
      <c r="K18" s="18"/>
      <c r="L18" s="18"/>
      <c r="M18" s="18"/>
      <c r="N18" s="18"/>
      <c r="O18" s="18"/>
      <c r="P18" s="18"/>
      <c r="Q18" s="18"/>
      <c r="R18" s="18">
        <f t="shared" ref="R18:R25" si="0">SUM(H18:Q18)</f>
        <v>55</v>
      </c>
      <c r="S18" s="18">
        <v>65</v>
      </c>
      <c r="T18" s="57" t="s">
        <v>60</v>
      </c>
    </row>
    <row r="19" spans="1:20" ht="42" customHeight="1">
      <c r="A19" s="8">
        <v>2</v>
      </c>
      <c r="B19" s="11" t="s">
        <v>51</v>
      </c>
      <c r="C19" s="10" t="s">
        <v>18</v>
      </c>
      <c r="D19" s="10" t="s">
        <v>62</v>
      </c>
      <c r="E19" s="10">
        <v>9</v>
      </c>
      <c r="F19" s="11" t="s">
        <v>85</v>
      </c>
      <c r="G19" s="11" t="s">
        <v>59</v>
      </c>
      <c r="H19" s="18">
        <v>18</v>
      </c>
      <c r="I19" s="18">
        <v>34</v>
      </c>
      <c r="J19" s="18"/>
      <c r="K19" s="18"/>
      <c r="L19" s="18"/>
      <c r="M19" s="18"/>
      <c r="N19" s="18"/>
      <c r="O19" s="18"/>
      <c r="P19" s="18"/>
      <c r="Q19" s="18"/>
      <c r="R19" s="18">
        <f t="shared" si="0"/>
        <v>52</v>
      </c>
      <c r="S19" s="18">
        <v>65</v>
      </c>
      <c r="T19" s="57" t="s">
        <v>25</v>
      </c>
    </row>
    <row r="20" spans="1:20" ht="30" customHeight="1">
      <c r="A20" s="8">
        <v>3</v>
      </c>
      <c r="B20" s="11" t="s">
        <v>52</v>
      </c>
      <c r="C20" s="10" t="s">
        <v>18</v>
      </c>
      <c r="D20" s="10" t="s">
        <v>62</v>
      </c>
      <c r="E20" s="9">
        <v>11</v>
      </c>
      <c r="F20" s="11" t="s">
        <v>85</v>
      </c>
      <c r="G20" s="11" t="s">
        <v>29</v>
      </c>
      <c r="H20" s="24">
        <v>18</v>
      </c>
      <c r="I20" s="24">
        <v>34</v>
      </c>
      <c r="J20" s="24"/>
      <c r="K20" s="24"/>
      <c r="L20" s="24"/>
      <c r="M20" s="24"/>
      <c r="N20" s="24"/>
      <c r="O20" s="24"/>
      <c r="P20" s="24"/>
      <c r="Q20" s="27"/>
      <c r="R20" s="18">
        <f t="shared" si="0"/>
        <v>52</v>
      </c>
      <c r="S20" s="18">
        <v>65</v>
      </c>
      <c r="T20" s="58" t="s">
        <v>25</v>
      </c>
    </row>
    <row r="21" spans="1:20" ht="37.5" customHeight="1">
      <c r="A21" s="8">
        <v>4</v>
      </c>
      <c r="B21" s="11" t="s">
        <v>52</v>
      </c>
      <c r="C21" s="10" t="s">
        <v>18</v>
      </c>
      <c r="D21" s="10" t="s">
        <v>62</v>
      </c>
      <c r="E21" s="10">
        <v>9</v>
      </c>
      <c r="F21" s="11" t="s">
        <v>85</v>
      </c>
      <c r="G21" s="11" t="s">
        <v>24</v>
      </c>
      <c r="H21" s="18">
        <v>12</v>
      </c>
      <c r="I21" s="18">
        <v>18</v>
      </c>
      <c r="J21" s="18"/>
      <c r="K21" s="18"/>
      <c r="L21" s="18"/>
      <c r="M21" s="18"/>
      <c r="N21" s="18"/>
      <c r="O21" s="18"/>
      <c r="P21" s="18"/>
      <c r="Q21" s="18"/>
      <c r="R21" s="18">
        <f t="shared" si="0"/>
        <v>30</v>
      </c>
      <c r="S21" s="18">
        <v>65</v>
      </c>
      <c r="T21" s="28" t="s">
        <v>63</v>
      </c>
    </row>
    <row r="22" spans="1:20" ht="30" customHeight="1">
      <c r="A22" s="8">
        <v>5</v>
      </c>
      <c r="B22" s="11" t="s">
        <v>53</v>
      </c>
      <c r="C22" s="10" t="s">
        <v>18</v>
      </c>
      <c r="D22" s="10" t="s">
        <v>19</v>
      </c>
      <c r="E22" s="9">
        <v>10</v>
      </c>
      <c r="F22" s="11" t="s">
        <v>85</v>
      </c>
      <c r="G22" s="11" t="s">
        <v>59</v>
      </c>
      <c r="H22" s="24">
        <v>11</v>
      </c>
      <c r="I22" s="24">
        <v>16</v>
      </c>
      <c r="J22" s="24"/>
      <c r="K22" s="24"/>
      <c r="L22" s="24"/>
      <c r="M22" s="24"/>
      <c r="N22" s="24"/>
      <c r="O22" s="24"/>
      <c r="P22" s="24"/>
      <c r="Q22" s="24"/>
      <c r="R22" s="18">
        <f t="shared" si="0"/>
        <v>27</v>
      </c>
      <c r="S22" s="18">
        <v>65</v>
      </c>
      <c r="T22" s="28" t="s">
        <v>63</v>
      </c>
    </row>
    <row r="23" spans="1:20" ht="30" customHeight="1">
      <c r="A23" s="8">
        <v>6</v>
      </c>
      <c r="B23" s="11" t="s">
        <v>54</v>
      </c>
      <c r="C23" s="10" t="s">
        <v>18</v>
      </c>
      <c r="D23" s="10" t="s">
        <v>62</v>
      </c>
      <c r="E23" s="9">
        <v>10</v>
      </c>
      <c r="F23" s="11" t="s">
        <v>85</v>
      </c>
      <c r="G23" s="11" t="s">
        <v>29</v>
      </c>
      <c r="H23" s="24">
        <v>11</v>
      </c>
      <c r="I23" s="24">
        <v>16</v>
      </c>
      <c r="J23" s="18"/>
      <c r="K23" s="18"/>
      <c r="L23" s="18"/>
      <c r="M23" s="18"/>
      <c r="N23" s="18"/>
      <c r="O23" s="23"/>
      <c r="P23" s="18"/>
      <c r="Q23" s="18"/>
      <c r="R23" s="18">
        <f t="shared" si="0"/>
        <v>27</v>
      </c>
      <c r="S23" s="18">
        <v>65</v>
      </c>
      <c r="T23" s="28" t="s">
        <v>63</v>
      </c>
    </row>
    <row r="24" spans="1:20" ht="40.5" customHeight="1">
      <c r="A24" s="8">
        <v>7</v>
      </c>
      <c r="B24" s="11" t="s">
        <v>55</v>
      </c>
      <c r="C24" s="10" t="s">
        <v>18</v>
      </c>
      <c r="D24" s="10" t="s">
        <v>19</v>
      </c>
      <c r="E24" s="10">
        <v>10</v>
      </c>
      <c r="F24" s="11" t="s">
        <v>85</v>
      </c>
      <c r="G24" s="11" t="s">
        <v>29</v>
      </c>
      <c r="H24" s="24">
        <v>11</v>
      </c>
      <c r="I24" s="24">
        <v>14</v>
      </c>
      <c r="J24" s="18"/>
      <c r="K24" s="18"/>
      <c r="L24" s="18"/>
      <c r="M24" s="18"/>
      <c r="N24" s="18"/>
      <c r="O24" s="18"/>
      <c r="P24" s="18"/>
      <c r="Q24" s="18"/>
      <c r="R24" s="18">
        <f t="shared" si="0"/>
        <v>25</v>
      </c>
      <c r="S24" s="18">
        <v>65</v>
      </c>
      <c r="T24" s="28" t="s">
        <v>63</v>
      </c>
    </row>
    <row r="25" spans="1:20" ht="30" customHeight="1">
      <c r="A25" s="8">
        <v>8</v>
      </c>
      <c r="B25" s="11" t="s">
        <v>56</v>
      </c>
      <c r="C25" s="10" t="s">
        <v>18</v>
      </c>
      <c r="D25" s="10" t="s">
        <v>62</v>
      </c>
      <c r="E25" s="10">
        <v>9</v>
      </c>
      <c r="F25" s="11" t="s">
        <v>85</v>
      </c>
      <c r="G25" s="11" t="s">
        <v>59</v>
      </c>
      <c r="H25" s="24">
        <v>11</v>
      </c>
      <c r="I25" s="24">
        <v>13</v>
      </c>
      <c r="J25" s="18"/>
      <c r="K25" s="18"/>
      <c r="L25" s="18"/>
      <c r="M25" s="18"/>
      <c r="N25" s="18"/>
      <c r="O25" s="18"/>
      <c r="P25" s="18"/>
      <c r="Q25" s="18"/>
      <c r="R25" s="18">
        <f t="shared" si="0"/>
        <v>24</v>
      </c>
      <c r="S25" s="18">
        <v>65</v>
      </c>
      <c r="T25" s="28" t="s">
        <v>63</v>
      </c>
    </row>
    <row r="26" spans="1:20" ht="30" customHeight="1">
      <c r="A26" s="8">
        <v>9</v>
      </c>
      <c r="B26" s="11" t="s">
        <v>57</v>
      </c>
      <c r="C26" s="10" t="s">
        <v>18</v>
      </c>
      <c r="D26" s="10" t="s">
        <v>62</v>
      </c>
      <c r="E26" s="10">
        <v>11</v>
      </c>
      <c r="F26" s="11" t="s">
        <v>85</v>
      </c>
      <c r="G26" s="11" t="s">
        <v>29</v>
      </c>
      <c r="H26" s="24">
        <v>11</v>
      </c>
      <c r="I26" s="24">
        <v>12</v>
      </c>
      <c r="J26" s="18"/>
      <c r="K26" s="18"/>
      <c r="L26" s="18"/>
      <c r="M26" s="18"/>
      <c r="N26" s="18"/>
      <c r="O26" s="18"/>
      <c r="P26" s="18"/>
      <c r="Q26" s="18"/>
      <c r="R26" s="18">
        <f>SUM(H26+I26)</f>
        <v>23</v>
      </c>
      <c r="S26" s="18">
        <v>65</v>
      </c>
      <c r="T26" s="28" t="s">
        <v>63</v>
      </c>
    </row>
    <row r="27" spans="1:20" ht="39" customHeight="1">
      <c r="A27" s="8">
        <v>10</v>
      </c>
      <c r="B27" s="11" t="s">
        <v>58</v>
      </c>
      <c r="C27" s="10" t="s">
        <v>18</v>
      </c>
      <c r="D27" s="10" t="s">
        <v>62</v>
      </c>
      <c r="E27" s="10">
        <v>10</v>
      </c>
      <c r="F27" s="11" t="s">
        <v>85</v>
      </c>
      <c r="G27" s="11" t="s">
        <v>29</v>
      </c>
      <c r="H27" s="24">
        <v>11</v>
      </c>
      <c r="I27" s="24">
        <v>10</v>
      </c>
      <c r="J27" s="18"/>
      <c r="K27" s="18"/>
      <c r="L27" s="18"/>
      <c r="M27" s="18"/>
      <c r="N27" s="18"/>
      <c r="O27" s="18"/>
      <c r="P27" s="18"/>
      <c r="Q27" s="18"/>
      <c r="R27" s="18">
        <f t="shared" ref="R27:R35" si="1">H27+I27</f>
        <v>21</v>
      </c>
      <c r="S27" s="18">
        <v>65</v>
      </c>
      <c r="T27" s="28" t="s">
        <v>63</v>
      </c>
    </row>
    <row r="28" spans="1:20" ht="30" customHeight="1">
      <c r="A28" s="8">
        <v>11</v>
      </c>
      <c r="B28" s="11" t="s">
        <v>65</v>
      </c>
      <c r="C28" s="10" t="s">
        <v>18</v>
      </c>
      <c r="D28" s="10" t="s">
        <v>62</v>
      </c>
      <c r="E28" s="10">
        <v>9</v>
      </c>
      <c r="F28" s="11" t="s">
        <v>85</v>
      </c>
      <c r="G28" s="11" t="s">
        <v>29</v>
      </c>
      <c r="H28" s="24">
        <v>11</v>
      </c>
      <c r="I28" s="24">
        <v>9</v>
      </c>
      <c r="J28" s="18"/>
      <c r="K28" s="18"/>
      <c r="L28" s="18"/>
      <c r="M28" s="18"/>
      <c r="N28" s="18"/>
      <c r="O28" s="18"/>
      <c r="P28" s="18"/>
      <c r="Q28" s="18"/>
      <c r="R28" s="18">
        <f t="shared" si="1"/>
        <v>20</v>
      </c>
      <c r="S28" s="18">
        <v>65</v>
      </c>
      <c r="T28" s="28" t="s">
        <v>63</v>
      </c>
    </row>
    <row r="29" spans="1:20" ht="30" customHeight="1">
      <c r="A29" s="8">
        <v>12</v>
      </c>
      <c r="B29" s="11" t="s">
        <v>66</v>
      </c>
      <c r="C29" s="10" t="s">
        <v>18</v>
      </c>
      <c r="D29" s="10" t="s">
        <v>62</v>
      </c>
      <c r="E29" s="55">
        <v>10</v>
      </c>
      <c r="F29" s="11" t="s">
        <v>85</v>
      </c>
      <c r="G29" s="11" t="s">
        <v>29</v>
      </c>
      <c r="H29" s="24">
        <v>11</v>
      </c>
      <c r="I29" s="24">
        <v>8</v>
      </c>
      <c r="J29" s="18"/>
      <c r="K29" s="18"/>
      <c r="L29" s="18"/>
      <c r="M29" s="18"/>
      <c r="N29" s="18"/>
      <c r="O29" s="18"/>
      <c r="P29" s="18"/>
      <c r="Q29" s="18"/>
      <c r="R29" s="18">
        <f t="shared" si="1"/>
        <v>19</v>
      </c>
      <c r="S29" s="18">
        <v>65</v>
      </c>
      <c r="T29" s="28" t="s">
        <v>63</v>
      </c>
    </row>
    <row r="30" spans="1:20" ht="30" customHeight="1">
      <c r="A30" s="8">
        <v>13</v>
      </c>
      <c r="B30" s="11" t="s">
        <v>67</v>
      </c>
      <c r="C30" s="10" t="s">
        <v>18</v>
      </c>
      <c r="D30" s="10" t="s">
        <v>62</v>
      </c>
      <c r="E30" s="56">
        <v>10</v>
      </c>
      <c r="F30" s="11" t="s">
        <v>85</v>
      </c>
      <c r="G30" s="11" t="s">
        <v>29</v>
      </c>
      <c r="H30" s="24">
        <v>10</v>
      </c>
      <c r="I30" s="24">
        <v>7</v>
      </c>
      <c r="J30" s="18"/>
      <c r="K30" s="18"/>
      <c r="L30" s="18"/>
      <c r="M30" s="18"/>
      <c r="N30" s="18"/>
      <c r="O30" s="18"/>
      <c r="P30" s="18"/>
      <c r="Q30" s="18"/>
      <c r="R30" s="18">
        <f t="shared" si="1"/>
        <v>17</v>
      </c>
      <c r="S30" s="18">
        <v>65</v>
      </c>
      <c r="T30" s="28" t="s">
        <v>63</v>
      </c>
    </row>
    <row r="31" spans="1:20" ht="30" customHeight="1">
      <c r="A31" s="8">
        <v>14</v>
      </c>
      <c r="B31" s="11" t="s">
        <v>68</v>
      </c>
      <c r="C31" s="10" t="s">
        <v>18</v>
      </c>
      <c r="D31" s="10" t="s">
        <v>62</v>
      </c>
      <c r="E31" s="10">
        <v>9</v>
      </c>
      <c r="F31" s="11" t="s">
        <v>85</v>
      </c>
      <c r="G31" s="11" t="s">
        <v>24</v>
      </c>
      <c r="H31" s="24">
        <v>10</v>
      </c>
      <c r="I31" s="24">
        <v>7</v>
      </c>
      <c r="J31" s="18"/>
      <c r="K31" s="18"/>
      <c r="L31" s="18"/>
      <c r="M31" s="18"/>
      <c r="N31" s="18"/>
      <c r="O31" s="22"/>
      <c r="P31" s="18"/>
      <c r="Q31" s="18"/>
      <c r="R31" s="18">
        <f t="shared" si="1"/>
        <v>17</v>
      </c>
      <c r="S31" s="18">
        <v>65</v>
      </c>
      <c r="T31" s="28" t="s">
        <v>63</v>
      </c>
    </row>
    <row r="32" spans="1:20" ht="36.75" customHeight="1">
      <c r="A32" s="8">
        <v>15</v>
      </c>
      <c r="B32" s="11" t="s">
        <v>69</v>
      </c>
      <c r="C32" s="10" t="s">
        <v>18</v>
      </c>
      <c r="D32" s="10" t="s">
        <v>62</v>
      </c>
      <c r="E32" s="12">
        <v>9</v>
      </c>
      <c r="F32" s="11" t="s">
        <v>85</v>
      </c>
      <c r="G32" s="11" t="s">
        <v>24</v>
      </c>
      <c r="H32" s="18">
        <v>10</v>
      </c>
      <c r="I32" s="18">
        <v>6</v>
      </c>
      <c r="J32" s="18"/>
      <c r="K32" s="18"/>
      <c r="L32" s="18"/>
      <c r="M32" s="18"/>
      <c r="N32" s="18"/>
      <c r="O32" s="18"/>
      <c r="P32" s="18"/>
      <c r="Q32" s="18"/>
      <c r="R32" s="18">
        <f t="shared" si="1"/>
        <v>16</v>
      </c>
      <c r="S32" s="18">
        <v>65</v>
      </c>
      <c r="T32" s="28" t="s">
        <v>63</v>
      </c>
    </row>
    <row r="33" spans="1:20" ht="39.75" customHeight="1">
      <c r="A33" s="8">
        <v>16</v>
      </c>
      <c r="B33" s="11" t="s">
        <v>70</v>
      </c>
      <c r="C33" s="10" t="s">
        <v>18</v>
      </c>
      <c r="D33" s="10" t="s">
        <v>62</v>
      </c>
      <c r="E33" s="10">
        <v>9</v>
      </c>
      <c r="F33" s="11" t="s">
        <v>85</v>
      </c>
      <c r="G33" s="11" t="s">
        <v>24</v>
      </c>
      <c r="H33" s="18">
        <v>9</v>
      </c>
      <c r="I33" s="18">
        <v>6</v>
      </c>
      <c r="J33" s="18"/>
      <c r="K33" s="18"/>
      <c r="L33" s="18"/>
      <c r="M33" s="18"/>
      <c r="N33" s="18"/>
      <c r="O33" s="18"/>
      <c r="P33" s="18"/>
      <c r="Q33" s="18"/>
      <c r="R33" s="18">
        <f t="shared" si="1"/>
        <v>15</v>
      </c>
      <c r="S33" s="18">
        <v>65</v>
      </c>
      <c r="T33" s="28" t="s">
        <v>63</v>
      </c>
    </row>
    <row r="34" spans="1:20" ht="45.75" customHeight="1">
      <c r="A34" s="8">
        <v>17</v>
      </c>
      <c r="B34" s="11" t="s">
        <v>71</v>
      </c>
      <c r="C34" s="10" t="s">
        <v>18</v>
      </c>
      <c r="D34" s="10" t="s">
        <v>62</v>
      </c>
      <c r="E34" s="9">
        <v>10</v>
      </c>
      <c r="F34" s="11" t="s">
        <v>85</v>
      </c>
      <c r="G34" s="11" t="s">
        <v>29</v>
      </c>
      <c r="H34" s="18">
        <v>9</v>
      </c>
      <c r="I34" s="18">
        <v>5</v>
      </c>
      <c r="J34" s="18"/>
      <c r="K34" s="18"/>
      <c r="L34" s="18"/>
      <c r="M34" s="18"/>
      <c r="N34" s="18"/>
      <c r="O34" s="18"/>
      <c r="P34" s="18"/>
      <c r="Q34" s="18"/>
      <c r="R34" s="18">
        <f t="shared" si="1"/>
        <v>14</v>
      </c>
      <c r="S34" s="18">
        <v>65</v>
      </c>
      <c r="T34" s="28" t="s">
        <v>63</v>
      </c>
    </row>
    <row r="35" spans="1:20" ht="51.75" customHeight="1">
      <c r="A35" s="8">
        <v>18</v>
      </c>
      <c r="B35" s="11" t="s">
        <v>72</v>
      </c>
      <c r="C35" s="10" t="s">
        <v>18</v>
      </c>
      <c r="D35" s="10" t="s">
        <v>62</v>
      </c>
      <c r="E35" s="9">
        <v>11</v>
      </c>
      <c r="F35" s="11" t="s">
        <v>85</v>
      </c>
      <c r="G35" s="11" t="s">
        <v>29</v>
      </c>
      <c r="H35" s="18">
        <v>8</v>
      </c>
      <c r="I35" s="18">
        <v>5</v>
      </c>
      <c r="J35" s="18"/>
      <c r="K35" s="18"/>
      <c r="L35" s="18"/>
      <c r="M35" s="18"/>
      <c r="N35" s="18"/>
      <c r="O35" s="18"/>
      <c r="P35" s="18"/>
      <c r="Q35" s="18"/>
      <c r="R35" s="18">
        <f t="shared" si="1"/>
        <v>13</v>
      </c>
      <c r="S35" s="18">
        <v>65</v>
      </c>
      <c r="T35" s="28" t="s">
        <v>63</v>
      </c>
    </row>
    <row r="36" spans="1:20">
      <c r="A36" s="89"/>
      <c r="B36" s="89"/>
      <c r="H36" s="64"/>
      <c r="I36" s="64"/>
    </row>
    <row r="37" spans="1:20">
      <c r="A37" s="88"/>
      <c r="B37" s="88"/>
    </row>
    <row r="38" spans="1:20">
      <c r="A38" s="89" t="s">
        <v>7</v>
      </c>
      <c r="B38" s="89"/>
      <c r="C38" s="5"/>
      <c r="D38" s="67" t="s">
        <v>24</v>
      </c>
      <c r="E38" s="67"/>
      <c r="F38" s="5"/>
    </row>
    <row r="39" spans="1:20">
      <c r="A39" s="88" t="s">
        <v>5</v>
      </c>
      <c r="B39" s="88"/>
      <c r="C39" s="5"/>
      <c r="D39" s="66" t="s">
        <v>79</v>
      </c>
      <c r="E39" s="66"/>
      <c r="F39" s="5"/>
    </row>
    <row r="40" spans="1:20">
      <c r="A40" s="5"/>
      <c r="B40" s="5"/>
      <c r="C40" s="5"/>
      <c r="D40" s="66" t="s">
        <v>59</v>
      </c>
      <c r="E40" s="66"/>
      <c r="F40" s="5"/>
    </row>
    <row r="41" spans="1:20">
      <c r="A41" s="5"/>
      <c r="B41" s="5"/>
      <c r="C41" s="5"/>
      <c r="D41" s="66" t="s">
        <v>80</v>
      </c>
      <c r="E41" s="66"/>
      <c r="F41" s="5"/>
    </row>
    <row r="42" spans="1:20">
      <c r="A42" s="5"/>
      <c r="B42" s="5"/>
      <c r="C42" s="5"/>
      <c r="D42" s="66" t="s">
        <v>81</v>
      </c>
      <c r="E42" s="66"/>
      <c r="F42" s="5"/>
    </row>
    <row r="43" spans="1:20">
      <c r="A43" s="5"/>
      <c r="B43" s="5"/>
      <c r="C43" s="5"/>
      <c r="D43" s="5"/>
      <c r="E43" s="5"/>
      <c r="F43" s="5"/>
    </row>
    <row r="44" spans="1:20">
      <c r="A44" s="5"/>
      <c r="B44" s="5"/>
      <c r="C44" s="5"/>
      <c r="D44" s="5"/>
      <c r="E44" s="5"/>
      <c r="F44" s="5"/>
    </row>
  </sheetData>
  <autoFilter ref="A17:T17">
    <sortState ref="A18:U34">
      <sortCondition descending="1" ref="R17"/>
    </sortState>
  </autoFilter>
  <mergeCells count="27">
    <mergeCell ref="A15:A16"/>
    <mergeCell ref="A37:B37"/>
    <mergeCell ref="F15:F16"/>
    <mergeCell ref="A36:B36"/>
    <mergeCell ref="B15:B16"/>
    <mergeCell ref="C15:C16"/>
    <mergeCell ref="D15:D16"/>
    <mergeCell ref="C7:D7"/>
    <mergeCell ref="G15:G16"/>
    <mergeCell ref="A4:B4"/>
    <mergeCell ref="G4:T4"/>
    <mergeCell ref="C6:T6"/>
    <mergeCell ref="A5:B5"/>
    <mergeCell ref="A8:B8"/>
    <mergeCell ref="E15:E16"/>
    <mergeCell ref="H15:T15"/>
    <mergeCell ref="A14:T14"/>
    <mergeCell ref="A38:B38"/>
    <mergeCell ref="D38:E38"/>
    <mergeCell ref="A39:B39"/>
    <mergeCell ref="G5:T5"/>
    <mergeCell ref="H8:T8"/>
    <mergeCell ref="A1:T1"/>
    <mergeCell ref="A2:T2"/>
    <mergeCell ref="A3:B3"/>
    <mergeCell ref="G3:T3"/>
    <mergeCell ref="A6:B6"/>
  </mergeCells>
  <phoneticPr fontId="4" type="noConversion"/>
  <pageMargins left="0.39370078740157483" right="0.39370078740157483" top="1.1417322834645669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5-6_дев</vt:lpstr>
      <vt:lpstr>5-6_мальч</vt:lpstr>
      <vt:lpstr>7-8_дев</vt:lpstr>
      <vt:lpstr>7-8_мальч</vt:lpstr>
      <vt:lpstr>9-11_дев</vt:lpstr>
      <vt:lpstr>9-11_мальч</vt:lpstr>
    </vt:vector>
  </TitlesOfParts>
  <Company>Министерство образования Российской Федерации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rono6</dc:creator>
  <cp:lastModifiedBy>ЯСОШ</cp:lastModifiedBy>
  <cp:lastPrinted>2016-09-22T09:14:40Z</cp:lastPrinted>
  <dcterms:created xsi:type="dcterms:W3CDTF">2006-10-31T12:18:25Z</dcterms:created>
  <dcterms:modified xsi:type="dcterms:W3CDTF">2023-09-29T05:57:25Z</dcterms:modified>
</cp:coreProperties>
</file>