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G19" s="1"/>
  <c r="H19"/>
  <c r="I19"/>
  <c r="J19"/>
  <c r="F19"/>
  <c r="F8"/>
  <c r="F18" l="1"/>
  <c r="G18"/>
  <c r="H18"/>
  <c r="I18"/>
  <c r="J18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<sst xmlns="http://schemas.openxmlformats.org/spreadsheetml/2006/main" count="44" uniqueCount="43">
  <si>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</si>
  <si>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</si>
  <si>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</si>
  <si>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</si>
  <si>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</si>
  <si>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</si>
  <si>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</si>
  <si>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</si>
  <si>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</si>
  <si>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</si>
  <si>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</si>
  <si>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</si>
  <si>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</si>
  <si>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</si>
  <si>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</si>
  <si>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</si>
  <si>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</si>
  <si>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</si>
  <si>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</si>
  <si>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</si>
  <si>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</si>
  <si>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</si>
  <si>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</si>
  <si>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</si>
  <si>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</si>
  <si>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</si>
  <si>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</si>
  <si>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</si>
  <si>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</si>
  <si>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</si>
  <si>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</si>
  <si>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</si>
  <si>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</si>
  <si>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</si>
  <si>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</si>
  <si>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</si>
  <si>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>суп картофельный с макаронными изделиями М_103</t>
  </si>
  <si>
    <t xml:space="preserve">пюре картофельное </t>
  </si>
  <si>
    <t xml:space="preserve">салат из квашенной капусты </t>
  </si>
  <si>
    <t>Компот из изюма</t>
  </si>
  <si>
    <t>хлеб Дарницкий</t>
  </si>
  <si>
    <t>запеканка творожная со сгущ.молоком М_223</t>
  </si>
  <si>
    <t>Котлеты рыбные с соусом 50/50 М_234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</si>
</sst>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31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45175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6</v>
      </c>
      <c r="G4" s="17">
        <v>74.8</v>
      </c>
      <c r="H4" s="17">
        <v>0.05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705</v>
      </c>
      <c r="D5" s="24" t="s">
        <v>41</v>
      </c>
      <c r="E5" s="18">
        <v>220</v>
      </c>
      <c r="F5" s="18">
        <v>67.81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18">
        <v>736</v>
      </c>
      <c r="D6" s="24" t="s">
        <v>34</v>
      </c>
      <c r="E6" s="18">
        <v>200</v>
      </c>
      <c r="F6" s="18">
        <v>3.06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19"/>
      <c r="D8" s="26"/>
      <c r="E8" s="19"/>
      <c r="F8" s="33">
        <f>SUM(F4:F7)+F9</f>
        <v>88.850000000000009</v>
      </c>
      <c r="G8" s="19">
        <f>SUM(G4:G7)+G9</f>
        <v>813.64</v>
      </c>
      <c r="H8" s="19">
        <f>SUM(H4:H7)+H9</f>
        <v>36.319999999999993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17">
        <v>698</v>
      </c>
      <c r="D9" s="1" t="s">
        <v>32</v>
      </c>
      <c r="E9" s="17">
        <v>100</v>
      </c>
      <c r="F9" s="17">
        <v>8.86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369</v>
      </c>
      <c r="D12" s="28" t="s">
        <v>38</v>
      </c>
      <c r="E12" s="20">
        <v>100</v>
      </c>
      <c r="F12" s="20">
        <v>10.31</v>
      </c>
      <c r="G12" s="20">
        <v>81.19</v>
      </c>
      <c r="H12" s="20">
        <v>1.59</v>
      </c>
      <c r="I12" s="20">
        <v>4.99</v>
      </c>
      <c r="J12" s="29">
        <v>7.12</v>
      </c>
    </row>
    <row r="13" spans="1:10" ht="30">
      <c r="A13" s="7"/>
      <c r="B13" s="3" t="s">
        <v>21</v>
      </c>
      <c r="C13" s="35">
        <v>478</v>
      </c>
      <c r="D13" s="37" t="s">
        <v>36</v>
      </c>
      <c r="E13" s="18">
        <v>250</v>
      </c>
      <c r="F13" s="18">
        <v>5.03</v>
      </c>
      <c r="G13" s="18">
        <v>121.95</v>
      </c>
      <c r="H13" s="18">
        <v>2.82</v>
      </c>
      <c r="I13" s="18">
        <v>2.79</v>
      </c>
      <c r="J13" s="25">
        <v>20.91</v>
      </c>
    </row>
    <row r="14" spans="1:10" ht="30">
      <c r="A14" s="7"/>
      <c r="B14" s="3" t="s">
        <v>22</v>
      </c>
      <c r="C14" s="35">
        <v>719</v>
      </c>
      <c r="D14" s="24" t="s">
        <v>42</v>
      </c>
      <c r="E14" s="18">
        <v>100</v>
      </c>
      <c r="F14" s="18">
        <v>18.329999999999998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706</v>
      </c>
      <c r="D15" s="24" t="s">
        <v>37</v>
      </c>
      <c r="E15" s="18">
        <v>200</v>
      </c>
      <c r="F15" s="18">
        <v>13.28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39</v>
      </c>
      <c r="E16" s="18">
        <v>200</v>
      </c>
      <c r="F16" s="18">
        <v>4.07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40</v>
      </c>
      <c r="E17" s="18">
        <v>40</v>
      </c>
      <c r="F17" s="18">
        <v>3.25</v>
      </c>
      <c r="G17" s="18">
        <v>122.5</v>
      </c>
      <c r="H17" s="18">
        <v>3.4</v>
      </c>
      <c r="I17" s="18">
        <v>0.65</v>
      </c>
      <c r="J17" s="25">
        <v>20.350000000000001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54.27</v>
      </c>
      <c r="G18" s="22">
        <f>SUM(G12:G17)</f>
        <v>787.39</v>
      </c>
      <c r="H18" s="22">
        <f>SUM(H12:H17)</f>
        <v>20.049999999999997</v>
      </c>
      <c r="I18" s="22">
        <f>SUM(I12:I17)</f>
        <v>24.54</v>
      </c>
      <c r="J18" s="31">
        <f>SUM(J12:J17)</f>
        <v>116.34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143.12</v>
      </c>
      <c r="G19" s="33">
        <f t="shared" ref="G19:J19" si="0">(G8+G18)</f>
        <v>1601.03</v>
      </c>
      <c r="H19" s="33">
        <f t="shared" si="0"/>
        <v>56.36999999999999</v>
      </c>
      <c r="I19" s="33">
        <f t="shared" si="0"/>
        <v>58.160000000000004</v>
      </c>
      <c r="J19" s="33">
        <f t="shared" si="0"/>
        <v>207.37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2023-09-19T10:28:30Z</dcterms:modified>
</cp:coreProperties>
</file>