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9 января -20 январ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9" i="1"/>
  <c r="G20" i="1" l="1"/>
  <c r="J19" i="1"/>
  <c r="J20" i="1" s="1"/>
  <c r="H19" i="1"/>
  <c r="H20" i="1" s="1"/>
  <c r="I19" i="1"/>
  <c r="I20" i="1" s="1"/>
  <c r="F19" i="1" l="1"/>
  <c r="F20" i="1" s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<sst xmlns="http://schemas.openxmlformats.org/spreadsheetml/2006/main" count="48" uniqueCount="47">
  <si>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</si>
  <si>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</si>
  <si>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</si>
  <si>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</si>
  <si>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</si>
  <si>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</si>
  <si>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</si>
  <si>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</si>
  <si>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</si>
  <si>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</si>
  <si>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</si>
  <si>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</si>
  <si>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</si>
  <si>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</si>
  <si>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</si>
  <si>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</si>
  <si>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</si>
  <si>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</si>
  <si>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</si>
  <si>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</si>
  <si>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</si>
  <si>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</si>
  <si>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</si>
  <si>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</si>
  <si>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</si>
  <si>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</si>
  <si>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</si>
  <si>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</si>
  <si>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</si>
  <si>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</si>
  <si>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компот из изюма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</si>
  <si>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</si>
  <si>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</si>
  <si>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</si>
  <si>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</si>
  <si>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</si>
  <si>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фрикадельки из говядины , тушенные в соусе</t>
  </si>
  <si>
    <t>каша пшеничная вязкая</t>
  </si>
  <si>
    <t>200\12,5</t>
  </si>
  <si>
    <t>50\50\100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</si>
  <si>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</si>
  <si>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</si>
  <si>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</si>
  <si>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</si>
  <si>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</si>
  <si>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суп крестьянский с крупой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</si>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</sst>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7" sqref="K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27</v>
      </c>
      <c r="C1" s="38"/>
      <c r="D1" s="39"/>
      <c r="E1" s="2" t="s">
        <v>1</v>
      </c>
      <c r="F1" s="16" t="s">
        <v>26</v>
      </c>
      <c r="G1" s="2"/>
      <c r="H1" s="2"/>
      <c r="I1" s="2" t="s">
        <v>2</v>
      </c>
      <c r="J1" s="15">
        <v>44945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40</v>
      </c>
      <c r="E4" s="17">
        <v>40</v>
      </c>
      <c r="F4" s="17">
        <v>10.1</v>
      </c>
      <c r="G4" s="17">
        <v>146.19999999999999</v>
      </c>
      <c r="H4" s="17">
        <v>2.33</v>
      </c>
      <c r="I4" s="17">
        <v>8.49</v>
      </c>
      <c r="J4" s="23">
        <v>14.66</v>
      </c>
    </row>
    <row r="5" spans="1:10" x14ac:dyDescent="0.25">
      <c r="A5" s="7"/>
      <c r="B5" s="3" t="s">
        <v>33</v>
      </c>
      <c r="C5" s="35">
        <v>530</v>
      </c>
      <c r="D5" s="24" t="s">
        <v>41</v>
      </c>
      <c r="E5" s="18" t="s">
        <v>44</v>
      </c>
      <c r="F5" s="18">
        <v>19.11</v>
      </c>
      <c r="G5" s="18">
        <v>202.34</v>
      </c>
      <c r="H5" s="18">
        <v>8.1</v>
      </c>
      <c r="I5" s="18">
        <v>9.1</v>
      </c>
      <c r="J5" s="25">
        <v>21.31</v>
      </c>
    </row>
    <row r="6" spans="1:10" x14ac:dyDescent="0.25">
      <c r="A6" s="7"/>
      <c r="B6" s="3" t="s">
        <v>32</v>
      </c>
      <c r="C6" s="18">
        <v>724</v>
      </c>
      <c r="D6" s="24" t="s">
        <v>42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4" t="s">
        <v>14</v>
      </c>
      <c r="C7" s="18">
        <v>569</v>
      </c>
      <c r="D7" s="24" t="s">
        <v>31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43</v>
      </c>
      <c r="E8" s="19">
        <v>40</v>
      </c>
      <c r="F8" s="33">
        <v>9.9600000000000009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34</v>
      </c>
      <c r="E9" s="17">
        <v>100</v>
      </c>
      <c r="F9" s="17">
        <v>8.86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/>
      <c r="F11" s="19">
        <f>SUM(F4:F10)</f>
        <v>61.760000000000005</v>
      </c>
      <c r="G11" s="19">
        <f>SUM(G4:G10)</f>
        <v>694.54</v>
      </c>
      <c r="H11" s="19">
        <f>SUM(H4:H10)</f>
        <v>22.739999999999995</v>
      </c>
      <c r="I11" s="19">
        <f>SUM(I4:I10)</f>
        <v>26.11</v>
      </c>
      <c r="J11" s="27">
        <f>SUM(J4:J10)</f>
        <v>91.3</v>
      </c>
    </row>
    <row r="12" spans="1:10" x14ac:dyDescent="0.25">
      <c r="A12" s="7" t="s">
        <v>17</v>
      </c>
      <c r="B12" s="10" t="s">
        <v>18</v>
      </c>
      <c r="C12" s="36">
        <v>702</v>
      </c>
      <c r="D12" s="28" t="s">
        <v>35</v>
      </c>
      <c r="E12" s="20">
        <v>60</v>
      </c>
      <c r="F12" s="20">
        <v>9.51</v>
      </c>
      <c r="G12" s="20">
        <v>54.17</v>
      </c>
      <c r="H12" s="20">
        <v>1.56</v>
      </c>
      <c r="I12" s="20">
        <v>4.6100000000000003</v>
      </c>
      <c r="J12" s="29">
        <v>1.88</v>
      </c>
    </row>
    <row r="13" spans="1:10" x14ac:dyDescent="0.25">
      <c r="A13" s="7"/>
      <c r="B13" s="3" t="s">
        <v>19</v>
      </c>
      <c r="C13" s="35">
        <v>458</v>
      </c>
      <c r="D13" s="2" t="s">
        <v>45</v>
      </c>
      <c r="E13" s="18" t="s">
        <v>38</v>
      </c>
      <c r="F13" s="18">
        <v>2.86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ht="30" x14ac:dyDescent="0.25">
      <c r="A14" s="7"/>
      <c r="B14" s="3" t="s">
        <v>20</v>
      </c>
      <c r="C14" s="35">
        <v>652</v>
      </c>
      <c r="D14" s="24" t="s">
        <v>36</v>
      </c>
      <c r="E14" s="18" t="s">
        <v>39</v>
      </c>
      <c r="F14" s="18">
        <v>36.6</v>
      </c>
      <c r="G14" s="18">
        <v>161.44</v>
      </c>
      <c r="H14" s="18">
        <v>8.3699999999999992</v>
      </c>
      <c r="I14" s="18">
        <v>9.52</v>
      </c>
      <c r="J14" s="25">
        <v>11.52</v>
      </c>
    </row>
    <row r="15" spans="1:10" x14ac:dyDescent="0.25">
      <c r="A15" s="7"/>
      <c r="B15" s="3" t="s">
        <v>21</v>
      </c>
      <c r="C15" s="35">
        <v>753</v>
      </c>
      <c r="D15" s="24" t="s">
        <v>37</v>
      </c>
      <c r="E15" s="18">
        <v>150</v>
      </c>
      <c r="F15" s="18">
        <v>6.13</v>
      </c>
      <c r="G15" s="18">
        <v>160.28</v>
      </c>
      <c r="H15" s="18">
        <v>4.24</v>
      </c>
      <c r="I15" s="18">
        <v>4.5599999999999996</v>
      </c>
      <c r="J15" s="25">
        <v>25.13</v>
      </c>
    </row>
    <row r="16" spans="1:10" x14ac:dyDescent="0.25">
      <c r="A16" s="7"/>
      <c r="B16" s="3" t="s">
        <v>22</v>
      </c>
      <c r="C16" s="35">
        <v>707</v>
      </c>
      <c r="D16" s="24" t="s">
        <v>30</v>
      </c>
      <c r="E16" s="18">
        <v>200</v>
      </c>
      <c r="F16" s="18">
        <v>5.74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23</v>
      </c>
      <c r="C17" s="35">
        <v>571</v>
      </c>
      <c r="D17" s="24" t="s">
        <v>46</v>
      </c>
      <c r="E17" s="18">
        <v>60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63.400000000000006</v>
      </c>
      <c r="G19" s="22">
        <f>G12+G13+G14+G15+G16+G17</f>
        <v>648.12</v>
      </c>
      <c r="H19" s="22">
        <f>SUM(H12:H18)</f>
        <v>18.96</v>
      </c>
      <c r="I19" s="22">
        <f>SUM(I12:I18)</f>
        <v>23.189999999999998</v>
      </c>
      <c r="J19" s="31">
        <f>SUM(J12:J18)</f>
        <v>92.210000000000008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125.16000000000001</v>
      </c>
      <c r="G20" s="19">
        <f>G11+G19</f>
        <v>1342.6599999999999</v>
      </c>
      <c r="H20" s="19">
        <f>H11+H19</f>
        <v>41.699999999999996</v>
      </c>
      <c r="I20" s="19">
        <f>I11+I19</f>
        <v>49.3</v>
      </c>
      <c r="J20" s="27">
        <f>J11+J19</f>
        <v>183.51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2023-01-10T12:03:27Z</dcterms:modified>
</cp:coreProperties>
</file>