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5-6 классы" sheetId="1" r:id="rId1"/>
  </sheets>
  <definedNames>
    <definedName name="_xlnm.Print_Area" localSheetId="0">'5-6 классы'!$A$1:$D$147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C22" i="1" l="1"/>
  <c r="D22" i="1" s="1"/>
  <c r="D10" i="1"/>
  <c r="D9" i="1"/>
  <c r="C20" i="1"/>
  <c r="D20" i="1" s="1"/>
  <c r="C21" i="1"/>
  <c r="D21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D29" i="1"/>
  <c r="C30" i="1"/>
  <c r="D30" i="1" s="1"/>
  <c r="C32" i="1"/>
  <c r="D32" i="1" s="1"/>
  <c r="C33" i="1"/>
  <c r="D33" i="1" s="1"/>
  <c r="C34" i="1"/>
  <c r="D34" i="1" s="1"/>
  <c r="C36" i="1"/>
  <c r="D36" i="1" s="1"/>
  <c r="C37" i="1"/>
  <c r="D37" i="1" s="1"/>
  <c r="C38" i="1"/>
  <c r="D38" i="1" s="1"/>
  <c r="C39" i="1"/>
  <c r="D39" i="1" s="1"/>
  <c r="C40" i="1"/>
  <c r="D40" i="1" s="1"/>
  <c r="C42" i="1"/>
  <c r="D42" i="1" s="1"/>
  <c r="C43" i="1"/>
  <c r="D43" i="1" s="1"/>
  <c r="C44" i="1"/>
  <c r="D44" i="1" s="1"/>
  <c r="D45" i="1"/>
  <c r="D46" i="1"/>
  <c r="C48" i="1"/>
  <c r="D48" i="1" s="1"/>
  <c r="C49" i="1"/>
  <c r="D49" i="1" s="1"/>
  <c r="C50" i="1"/>
  <c r="D50" i="1" s="1"/>
  <c r="C52" i="1"/>
  <c r="D52" i="1" s="1"/>
  <c r="C53" i="1"/>
  <c r="D53" i="1" s="1"/>
  <c r="C54" i="1"/>
  <c r="D54" i="1" s="1"/>
  <c r="C55" i="1"/>
  <c r="D55" i="1" s="1"/>
  <c r="C56" i="1"/>
  <c r="D56" i="1" s="1"/>
  <c r="C59" i="1"/>
  <c r="D59" i="1" s="1"/>
  <c r="C60" i="1"/>
  <c r="D60" i="1" s="1"/>
  <c r="C61" i="1"/>
  <c r="D61" i="1" s="1"/>
  <c r="C63" i="1"/>
  <c r="D63" i="1" s="1"/>
  <c r="C64" i="1"/>
  <c r="D64" i="1" s="1"/>
  <c r="C65" i="1"/>
  <c r="D65" i="1" s="1"/>
  <c r="C67" i="1"/>
  <c r="D67" i="1" s="1"/>
  <c r="C68" i="1"/>
  <c r="D68" i="1" s="1"/>
  <c r="C69" i="1"/>
  <c r="D69" i="1" s="1"/>
  <c r="C71" i="1"/>
  <c r="D71" i="1" s="1"/>
  <c r="C72" i="1"/>
  <c r="D72" i="1" s="1"/>
  <c r="C73" i="1"/>
  <c r="D73" i="1" s="1"/>
  <c r="C74" i="1"/>
  <c r="D74" i="1" s="1"/>
  <c r="C76" i="1"/>
  <c r="D76" i="1" s="1"/>
  <c r="C79" i="1"/>
  <c r="D79" i="1" s="1"/>
  <c r="C84" i="1"/>
  <c r="D84" i="1" s="1"/>
  <c r="C85" i="1"/>
  <c r="D85" i="1" s="1"/>
  <c r="C86" i="1"/>
  <c r="D86" i="1" s="1"/>
  <c r="C87" i="1"/>
  <c r="D87" i="1" s="1"/>
  <c r="C89" i="1"/>
  <c r="D89" i="1" s="1"/>
  <c r="C93" i="1"/>
  <c r="D93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5" i="1"/>
  <c r="D105" i="1" s="1"/>
  <c r="C106" i="1"/>
  <c r="D106" i="1" s="1"/>
  <c r="C107" i="1"/>
  <c r="D107" i="1" s="1"/>
  <c r="C109" i="1"/>
  <c r="D109" i="1" s="1"/>
  <c r="C110" i="1"/>
  <c r="D110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38" i="1"/>
  <c r="D138" i="1" s="1"/>
  <c r="C140" i="1"/>
  <c r="D140" i="1" s="1"/>
  <c r="C142" i="1"/>
  <c r="D142" i="1" s="1"/>
  <c r="C143" i="1"/>
  <c r="D143" i="1" s="1"/>
  <c r="C144" i="1"/>
  <c r="D144" i="1" s="1"/>
  <c r="C145" i="1"/>
  <c r="D145" i="1" s="1"/>
  <c r="C146" i="1"/>
  <c r="D146" i="1" s="1"/>
  <c r="C17" i="1"/>
  <c r="D17" i="1" s="1"/>
  <c r="C18" i="1"/>
  <c r="D18" i="1" s="1"/>
  <c r="C19" i="1"/>
  <c r="D19" i="1" s="1"/>
  <c r="C13" i="1"/>
  <c r="D13" i="1" s="1"/>
  <c r="C14" i="1"/>
  <c r="D14" i="1" s="1"/>
  <c r="C15" i="1"/>
  <c r="D15" i="1" s="1"/>
  <c r="C12" i="1"/>
  <c r="D12" i="1" s="1"/>
  <c r="C8" i="1"/>
  <c r="D8" i="1" s="1"/>
  <c r="C7" i="1"/>
  <c r="D7" i="1" s="1"/>
  <c r="C6" i="1" l="1"/>
  <c r="D6" i="1" s="1"/>
</calcChain>
</file>

<file path=xl/sharedStrings.xml><?xml version="1.0" encoding="utf-8"?>
<sst xmlns="http://schemas.openxmlformats.org/spreadsheetml/2006/main" count="148" uniqueCount="148">
  <si>
    <t>Дата _______</t>
  </si>
  <si>
    <t>1.Питаясь в школе, Вы обычно:</t>
  </si>
  <si>
    <t>- только завтракаю</t>
  </si>
  <si>
    <t xml:space="preserve">-да          </t>
  </si>
  <si>
    <t xml:space="preserve"> -иногда бывает недовольство</t>
  </si>
  <si>
    <t xml:space="preserve">-нет        </t>
  </si>
  <si>
    <t xml:space="preserve"> -затрудняюсь ответить </t>
  </si>
  <si>
    <t>3. Если не нравится еда в школьной столовой, то по каким причинам?</t>
  </si>
  <si>
    <t xml:space="preserve">-  не нравится вкус еды </t>
  </si>
  <si>
    <t xml:space="preserve">-  еда остывшая </t>
  </si>
  <si>
    <t>- часто дают одно и тоже</t>
  </si>
  <si>
    <t xml:space="preserve"> - не могу выбирать еду, которая мне нравится</t>
  </si>
  <si>
    <t>- маленькие порции</t>
  </si>
  <si>
    <t xml:space="preserve">- мало времени на завтрак, обед </t>
  </si>
  <si>
    <t>- в столовой некомфортно</t>
  </si>
  <si>
    <t>- еда выглядит некрасиво</t>
  </si>
  <si>
    <t xml:space="preserve">- грязная посуда </t>
  </si>
  <si>
    <t>-  не привык кушать такую еду</t>
  </si>
  <si>
    <t>- все не едят, и я не ем</t>
  </si>
  <si>
    <t xml:space="preserve">- плохо себя чувствую после приема пищи </t>
  </si>
  <si>
    <t>- не нравится обслуживание в столовой</t>
  </si>
  <si>
    <t>- в столовой много людей</t>
  </si>
  <si>
    <t>4. Вы испытываете чувство сытости после еды в школьной столовой?</t>
  </si>
  <si>
    <t xml:space="preserve"> - да   </t>
  </si>
  <si>
    <t xml:space="preserve"> -  нет   </t>
  </si>
  <si>
    <t xml:space="preserve">  -  не знаю </t>
  </si>
  <si>
    <t>5. Оцените школьные завтраки по баллам</t>
  </si>
  <si>
    <t xml:space="preserve">- 5 баллов    </t>
  </si>
  <si>
    <t xml:space="preserve">-4 балла    </t>
  </si>
  <si>
    <t xml:space="preserve"> -3 балла       </t>
  </si>
  <si>
    <t xml:space="preserve"> - 2 баллов      </t>
  </si>
  <si>
    <t xml:space="preserve"> - 1 балл </t>
  </si>
  <si>
    <t xml:space="preserve">-5 баллов    </t>
  </si>
  <si>
    <t xml:space="preserve"> -4 балла      </t>
  </si>
  <si>
    <t xml:space="preserve"> -3 балла     </t>
  </si>
  <si>
    <t xml:space="preserve">  - 2 баллов      </t>
  </si>
  <si>
    <t>7. Покупаете ли Вы еду в школьном буфете?</t>
  </si>
  <si>
    <t xml:space="preserve">-да      </t>
  </si>
  <si>
    <t xml:space="preserve"> -нет      </t>
  </si>
  <si>
    <t xml:space="preserve">  -иногда </t>
  </si>
  <si>
    <t>8. Если покупаете, то чаще всего это:</t>
  </si>
  <si>
    <t xml:space="preserve">- сладкие батончики      </t>
  </si>
  <si>
    <t xml:space="preserve">- конфеты                   </t>
  </si>
  <si>
    <t xml:space="preserve"> - печенье                             </t>
  </si>
  <si>
    <t xml:space="preserve"> - пирожные                   </t>
  </si>
  <si>
    <t xml:space="preserve"> - свежая выпечка       </t>
  </si>
  <si>
    <t xml:space="preserve">  - снеки</t>
  </si>
  <si>
    <t xml:space="preserve">- фрукты                        </t>
  </si>
  <si>
    <t xml:space="preserve"> - соки                           </t>
  </si>
  <si>
    <t xml:space="preserve">  - вода                                  </t>
  </si>
  <si>
    <t xml:space="preserve">  -  газировка </t>
  </si>
  <si>
    <t xml:space="preserve">- да         </t>
  </si>
  <si>
    <t xml:space="preserve"> -нет            </t>
  </si>
  <si>
    <t xml:space="preserve">- иногда </t>
  </si>
  <si>
    <t xml:space="preserve">- да      </t>
  </si>
  <si>
    <t xml:space="preserve"> - нет            </t>
  </si>
  <si>
    <t xml:space="preserve"> - иногда</t>
  </si>
  <si>
    <t xml:space="preserve">- омлет                            </t>
  </si>
  <si>
    <t xml:space="preserve">-блинчики         </t>
  </si>
  <si>
    <t xml:space="preserve"> - запеканка                           </t>
  </si>
  <si>
    <t xml:space="preserve"> - оладьи                          </t>
  </si>
  <si>
    <t xml:space="preserve">- сырники           </t>
  </si>
  <si>
    <t xml:space="preserve">- молочная каша </t>
  </si>
  <si>
    <t xml:space="preserve">- бутерброд с сыром     </t>
  </si>
  <si>
    <t xml:space="preserve">- яйцо вареное    </t>
  </si>
  <si>
    <t xml:space="preserve">- бутерброд с маслом </t>
  </si>
  <si>
    <t xml:space="preserve">- тефтели                     </t>
  </si>
  <si>
    <t xml:space="preserve">- бефстроганов              </t>
  </si>
  <si>
    <t xml:space="preserve"> - биточки                    </t>
  </si>
  <si>
    <t xml:space="preserve">  - котлета мясная         </t>
  </si>
  <si>
    <t xml:space="preserve">- котлета рыбная           </t>
  </si>
  <si>
    <t xml:space="preserve"> - мясо курицы</t>
  </si>
  <si>
    <t xml:space="preserve">- гуляш                       </t>
  </si>
  <si>
    <t xml:space="preserve"> - рагу                              </t>
  </si>
  <si>
    <t xml:space="preserve"> - печень </t>
  </si>
  <si>
    <t xml:space="preserve">- фрикадельки           </t>
  </si>
  <si>
    <t xml:space="preserve"> - шницель                        </t>
  </si>
  <si>
    <t xml:space="preserve">- пельмени                    </t>
  </si>
  <si>
    <t xml:space="preserve"> - плов                          </t>
  </si>
  <si>
    <t xml:space="preserve"> - рыба (минтай или треска)</t>
  </si>
  <si>
    <t xml:space="preserve">- капуста тушеная               </t>
  </si>
  <si>
    <t xml:space="preserve">- картофель запеченный </t>
  </si>
  <si>
    <t xml:space="preserve">- картофель отварной         </t>
  </si>
  <si>
    <t>- пюре</t>
  </si>
  <si>
    <t xml:space="preserve">- макароны                         </t>
  </si>
  <si>
    <t xml:space="preserve"> - гречка </t>
  </si>
  <si>
    <t>- рис</t>
  </si>
  <si>
    <t>14. Какой суп Вам нравится кушать в школьной столовой?</t>
  </si>
  <si>
    <t xml:space="preserve">- овощной суп              </t>
  </si>
  <si>
    <t xml:space="preserve"> - борщ                 </t>
  </si>
  <si>
    <t xml:space="preserve">- суп с макаронами                  </t>
  </si>
  <si>
    <t xml:space="preserve">- гороховый суп           </t>
  </si>
  <si>
    <t xml:space="preserve"> - суп-пюре         </t>
  </si>
  <si>
    <t xml:space="preserve"> - щи </t>
  </si>
  <si>
    <t>- суп с фрикадельками</t>
  </si>
  <si>
    <t>15. Какие фрукты Вам нравится кушать в школьной столовой?</t>
  </si>
  <si>
    <t xml:space="preserve">- апельсины, мандарины или другие цитрусовые </t>
  </si>
  <si>
    <t xml:space="preserve">- бананы             </t>
  </si>
  <si>
    <t xml:space="preserve"> - груши         </t>
  </si>
  <si>
    <t xml:space="preserve"> -  яблоки </t>
  </si>
  <si>
    <t xml:space="preserve"> -любые фрукты        </t>
  </si>
  <si>
    <t xml:space="preserve"> - не люблю фрукты </t>
  </si>
  <si>
    <t>16. Какую выпечку Вам нравится кушать в школьной столовой?</t>
  </si>
  <si>
    <t xml:space="preserve"> - сладкие булочки           </t>
  </si>
  <si>
    <t xml:space="preserve"> - пирожок с картошкой</t>
  </si>
  <si>
    <t xml:space="preserve"> - пирожок с капустой     </t>
  </si>
  <si>
    <t xml:space="preserve"> - пирожок с вареньем или повидлом </t>
  </si>
  <si>
    <t xml:space="preserve">- ватрушка                         </t>
  </si>
  <si>
    <t>- сосиска в тесте</t>
  </si>
  <si>
    <t xml:space="preserve">- круассан                          </t>
  </si>
  <si>
    <t xml:space="preserve"> - пицца </t>
  </si>
  <si>
    <t xml:space="preserve">- творог                             </t>
  </si>
  <si>
    <t xml:space="preserve"> - сыр                        </t>
  </si>
  <si>
    <t xml:space="preserve"> - сметана</t>
  </si>
  <si>
    <t xml:space="preserve">- сливочное масло            </t>
  </si>
  <si>
    <t xml:space="preserve"> - молоко                </t>
  </si>
  <si>
    <t xml:space="preserve">  - кефир </t>
  </si>
  <si>
    <t xml:space="preserve">- йогурт натуральный       </t>
  </si>
  <si>
    <t xml:space="preserve">- йогурт сладкий </t>
  </si>
  <si>
    <t>18. Какой хлеб Вам нравится кушать в школьной столовой?</t>
  </si>
  <si>
    <t xml:space="preserve"> - ржаной                                </t>
  </si>
  <si>
    <t xml:space="preserve"> - белый батон </t>
  </si>
  <si>
    <t xml:space="preserve">- ржано-пшеничный              </t>
  </si>
  <si>
    <t xml:space="preserve"> - никакой </t>
  </si>
  <si>
    <t>19. Какие напитки Вам нравится пить в школьной столовой?</t>
  </si>
  <si>
    <t xml:space="preserve"> - компот                         </t>
  </si>
  <si>
    <t>-сладкий чай</t>
  </si>
  <si>
    <t xml:space="preserve">-  какао                           </t>
  </si>
  <si>
    <t xml:space="preserve"> - фруктовый напиток</t>
  </si>
  <si>
    <t xml:space="preserve"> -  кисель</t>
  </si>
  <si>
    <r>
      <t>Анкета</t>
    </r>
    <r>
      <rPr>
        <sz val="16"/>
        <color theme="1"/>
        <rFont val="Times New Roman"/>
        <family val="1"/>
        <charset val="204"/>
      </rPr>
      <t xml:space="preserve"> «Удовлетворенность обучающихся организацией обеспечения горячим питанием в школе) и их пищевые предпочтения»</t>
    </r>
  </si>
  <si>
    <r>
      <t>Ваш пол:</t>
    </r>
    <r>
      <rPr>
        <sz val="16"/>
        <color theme="1"/>
        <rFont val="Times New Roman"/>
        <family val="1"/>
        <charset val="204"/>
      </rPr>
      <t xml:space="preserve">  - Мужской   -Женский/</t>
    </r>
  </si>
  <si>
    <r>
      <t xml:space="preserve"> </t>
    </r>
    <r>
      <rPr>
        <sz val="16"/>
        <color theme="1"/>
        <rFont val="Times New Roman"/>
        <family val="1"/>
        <charset val="204"/>
      </rPr>
      <t xml:space="preserve">- только обедаю </t>
    </r>
  </si>
  <si>
    <r>
      <t xml:space="preserve">- </t>
    </r>
    <r>
      <rPr>
        <sz val="16"/>
        <color theme="1"/>
        <rFont val="Times New Roman"/>
        <family val="1"/>
        <charset val="204"/>
      </rPr>
      <t xml:space="preserve">обедаю и завтракаю      </t>
    </r>
  </si>
  <si>
    <r>
      <t xml:space="preserve">- </t>
    </r>
    <r>
      <rPr>
        <sz val="16"/>
        <color theme="1"/>
        <rFont val="Times New Roman"/>
        <family val="1"/>
        <charset val="204"/>
      </rPr>
      <t xml:space="preserve">приношу еду из дома </t>
    </r>
  </si>
  <si>
    <r>
      <t>-</t>
    </r>
    <r>
      <rPr>
        <sz val="16"/>
        <color theme="1"/>
        <rFont val="Times New Roman"/>
        <family val="1"/>
        <charset val="204"/>
      </rPr>
      <t xml:space="preserve"> не питаюсь в школе</t>
    </r>
  </si>
  <si>
    <r>
      <t>2.Нравится ли Вам еда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</si>
  <si>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6. Оцените школьные обеды по баллам</t>
    </r>
    <r>
      <rPr>
        <sz val="16"/>
        <color theme="1"/>
        <rFont val="Times New Roman"/>
        <family val="1"/>
        <charset val="204"/>
      </rPr>
      <t xml:space="preserve"> </t>
    </r>
  </si>
  <si>
    <r>
      <t xml:space="preserve">- </t>
    </r>
    <r>
      <rPr>
        <sz val="16"/>
        <color theme="1"/>
        <rFont val="Times New Roman"/>
        <family val="1"/>
        <charset val="204"/>
      </rPr>
      <t>1 балл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</si>
  <si>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>9. Рассказывают ли в Вашей школе про здоровую и правильную еду?</t>
    </r>
    <r>
      <rPr>
        <sz val="16"/>
        <color theme="1"/>
        <rFont val="Times New Roman"/>
        <family val="1"/>
        <charset val="204"/>
      </rPr>
      <t xml:space="preserve"> </t>
    </r>
  </si>
  <si>
    <r>
      <t>10. Рассказывают ли Вам родители дома о том какая еда правильная и здоровая</t>
    </r>
    <r>
      <rPr>
        <sz val="16"/>
        <color theme="1"/>
        <rFont val="Times New Roman"/>
        <family val="1"/>
        <charset val="204"/>
      </rPr>
      <t>?</t>
    </r>
  </si>
  <si>
    <r>
      <t>11. Какие блюда Вам нравится кушать на завтрак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</si>
  <si>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12. Какие блюда Вам нравится кушать на обед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</si>
  <si>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13. Какой гарнир Вам нравится кушать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</si>
  <si>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17. Какие молочные продукты Вам нравится кушать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</si>
  <si>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6"/>
        <color theme="1"/>
        <rFont val="Times New Roman"/>
        <family val="1"/>
        <charset val="204"/>
      </rPr>
      <t>Спасибо за участие</t>
    </r>
  </si>
  <si>
    <t>25 чел</t>
  </si>
  <si>
    <r>
      <t>Класс</t>
    </r>
    <r>
      <rPr>
        <sz val="16"/>
        <color theme="1"/>
        <rFont val="Times New Roman"/>
        <family val="1"/>
        <charset val="204"/>
      </rPr>
      <t>__10____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</si>
</sst>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10" fontId="4" fillId="0" borderId="0" xfId="0" applyNumberFormat="1" applyFont="1"/>
    <xf numFmtId="10" fontId="0" fillId="0" borderId="0" xfId="0" applyNumberFormat="1"/>
    <xf numFmtId="0" fontId="1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9" fillId="2" borderId="4" xfId="0" applyNumberFormat="1" applyFont="1" applyFill="1" applyBorder="1" applyAlignment="1">
      <alignment horizontal="center"/>
    </xf>
    <xf numFmtId="10" fontId="9" fillId="2" borderId="5" xfId="0" applyNumberFormat="1" applyFont="1" applyFill="1" applyBorder="1" applyAlignment="1">
      <alignment horizontal="center"/>
    </xf>
    <xf numFmtId="10" fontId="9" fillId="2" borderId="9" xfId="0" applyNumberFormat="1" applyFont="1" applyFill="1" applyBorder="1" applyAlignment="1">
      <alignment horizontal="center"/>
    </xf>
    <xf numFmtId="9" fontId="9" fillId="2" borderId="12" xfId="1" applyFont="1" applyFill="1" applyBorder="1" applyAlignment="1">
      <alignment horizontal="center"/>
    </xf>
    <xf numFmtId="9" fontId="9" fillId="2" borderId="5" xfId="1" applyFont="1" applyFill="1" applyBorder="1" applyAlignment="1">
      <alignment horizontal="center"/>
    </xf>
    <xf numFmtId="9" fontId="9" fillId="2" borderId="9" xfId="1" applyFont="1" applyFill="1" applyBorder="1" applyAlignment="1">
      <alignment horizontal="center"/>
    </xf>
    <xf numFmtId="9" fontId="9" fillId="2" borderId="6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5" fillId="3" borderId="1" xfId="0" applyFont="1" applyFill="1" applyBorder="1"/>
    <xf numFmtId="0" fontId="5" fillId="3" borderId="7" xfId="0" applyFont="1" applyFill="1" applyBorder="1"/>
    <xf numFmtId="0" fontId="5" fillId="3" borderId="10" xfId="0" applyFont="1" applyFill="1" applyBorder="1"/>
    <xf numFmtId="0" fontId="1" fillId="4" borderId="15" xfId="0" applyFont="1" applyFill="1" applyBorder="1" applyAlignment="1">
      <alignment vertical="center" wrapText="1"/>
    </xf>
    <xf numFmtId="0" fontId="5" fillId="4" borderId="16" xfId="0" applyFont="1" applyFill="1" applyBorder="1"/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vertical="center" wrapText="1"/>
    </xf>
    <xf numFmtId="0" fontId="5" fillId="4" borderId="13" xfId="0" applyFont="1" applyFill="1" applyBorder="1"/>
    <xf numFmtId="0" fontId="8" fillId="4" borderId="14" xfId="0" applyFont="1" applyFill="1" applyBorder="1" applyAlignment="1">
      <alignment horizontal="center"/>
    </xf>
    <xf numFmtId="10" fontId="9" fillId="4" borderId="2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9" fontId="9" fillId="4" borderId="18" xfId="1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CCFF"/>
      <color rgb="FF00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abSelected="1" view="pageBreakPreview" zoomScale="73" zoomScaleNormal="100" zoomScaleSheetLayoutView="73" workbookViewId="0">
      <selection activeCell="A3" sqref="A3"/>
    </sheetView>
  </sheetViews>
  <sheetFormatPr defaultRowHeight="14.5" x14ac:dyDescent="0.35"/>
  <cols>
    <col min="1" max="1" width="52.26953125" customWidth="1"/>
    <col min="4" max="4" width="19.81640625" style="6" bestFit="1" customWidth="1"/>
  </cols>
  <sheetData>
    <row r="1" spans="1:25" ht="82.5" thickTop="1" x14ac:dyDescent="0.65">
      <c r="A1" s="1" t="s">
        <v>130</v>
      </c>
      <c r="B1" s="20"/>
      <c r="C1" s="25"/>
      <c r="D1" s="11" t="s">
        <v>146</v>
      </c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28.5" x14ac:dyDescent="0.65">
      <c r="A2" s="1" t="s">
        <v>0</v>
      </c>
      <c r="B2" s="20"/>
      <c r="C2" s="25"/>
      <c r="D2" s="12"/>
      <c r="E2" s="37"/>
      <c r="F2" s="37"/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8.5" x14ac:dyDescent="0.65">
      <c r="A3" s="1" t="s">
        <v>147</v>
      </c>
      <c r="B3" s="20">
        <v>10</v>
      </c>
      <c r="C3" s="25"/>
      <c r="D3" s="12"/>
      <c r="E3" s="37"/>
      <c r="F3" s="37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9" thickBot="1" x14ac:dyDescent="0.7">
      <c r="A4" s="7" t="s">
        <v>131</v>
      </c>
      <c r="B4" s="21"/>
      <c r="C4" s="26"/>
      <c r="D4" s="13"/>
      <c r="E4" s="37"/>
      <c r="F4" s="37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29.5" thickTop="1" thickBot="1" x14ac:dyDescent="0.7">
      <c r="A5" s="31" t="s">
        <v>1</v>
      </c>
      <c r="B5" s="32"/>
      <c r="C5" s="33"/>
      <c r="D5" s="34"/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9" thickTop="1" x14ac:dyDescent="0.65">
      <c r="A6" s="8" t="s">
        <v>2</v>
      </c>
      <c r="B6" s="22">
        <v>12</v>
      </c>
      <c r="C6" s="27">
        <f>SUM(B6:B6)</f>
        <v>12</v>
      </c>
      <c r="D6" s="14">
        <f>C6/75</f>
        <v>0.16</v>
      </c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8.5" x14ac:dyDescent="0.65">
      <c r="A7" s="1" t="s">
        <v>132</v>
      </c>
      <c r="B7" s="20">
        <v>7</v>
      </c>
      <c r="C7" s="28">
        <f>SUM(B7:B7)</f>
        <v>7</v>
      </c>
      <c r="D7" s="15">
        <f>C7/75</f>
        <v>9.3333333333333338E-2</v>
      </c>
      <c r="E7" s="37"/>
      <c r="F7" s="37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28.5" x14ac:dyDescent="0.65">
      <c r="A8" s="3" t="s">
        <v>133</v>
      </c>
      <c r="B8" s="20">
        <v>5</v>
      </c>
      <c r="C8" s="28">
        <f>SUM(B8:B8)</f>
        <v>5</v>
      </c>
      <c r="D8" s="15">
        <f>C8/75</f>
        <v>6.6666666666666666E-2</v>
      </c>
      <c r="E8" s="37"/>
      <c r="F8" s="37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28.5" x14ac:dyDescent="0.65">
      <c r="A9" s="3" t="s">
        <v>134</v>
      </c>
      <c r="B9" s="20">
        <v>1</v>
      </c>
      <c r="C9" s="28">
        <v>1</v>
      </c>
      <c r="D9" s="15">
        <f>C9/75</f>
        <v>1.3333333333333334E-2</v>
      </c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29" thickBot="1" x14ac:dyDescent="0.7">
      <c r="A10" s="9" t="s">
        <v>135</v>
      </c>
      <c r="B10" s="21">
        <v>1</v>
      </c>
      <c r="C10" s="29">
        <v>1</v>
      </c>
      <c r="D10" s="16">
        <f>C10/75</f>
        <v>1.3333333333333334E-2</v>
      </c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40.5" thickBot="1" x14ac:dyDescent="0.7">
      <c r="A11" s="23" t="s">
        <v>136</v>
      </c>
      <c r="B11" s="24">
        <f>SUM(B6:B10)</f>
        <v>26</v>
      </c>
      <c r="C11" s="35">
        <f>SUM(C6:C10)</f>
        <v>26</v>
      </c>
      <c r="D11" s="36"/>
      <c r="E11" s="37"/>
      <c r="F11" s="37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28.5" x14ac:dyDescent="0.65">
      <c r="A12" s="8" t="s">
        <v>3</v>
      </c>
      <c r="B12" s="22">
        <v>17</v>
      </c>
      <c r="C12" s="27">
        <f>SUM(B12:B12)</f>
        <v>17</v>
      </c>
      <c r="D12" s="14">
        <f>C12/75</f>
        <v>0.22666666666666666</v>
      </c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8.5" x14ac:dyDescent="0.65">
      <c r="A13" s="2" t="s">
        <v>4</v>
      </c>
      <c r="B13" s="20">
        <v>5</v>
      </c>
      <c r="C13" s="28">
        <f>SUM(B13:B13)</f>
        <v>5</v>
      </c>
      <c r="D13" s="15">
        <f>C13/75</f>
        <v>6.6666666666666666E-2</v>
      </c>
      <c r="E13" s="37"/>
      <c r="F13" s="37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8.5" x14ac:dyDescent="0.65">
      <c r="A14" s="2" t="s">
        <v>5</v>
      </c>
      <c r="B14" s="20">
        <v>1</v>
      </c>
      <c r="C14" s="28">
        <f>SUM(B14:B14)</f>
        <v>1</v>
      </c>
      <c r="D14" s="15">
        <f>C14/75</f>
        <v>1.3333333333333334E-2</v>
      </c>
      <c r="E14" s="37"/>
      <c r="F14" s="3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29" thickBot="1" x14ac:dyDescent="0.7">
      <c r="A15" s="10" t="s">
        <v>6</v>
      </c>
      <c r="B15" s="21">
        <v>2</v>
      </c>
      <c r="C15" s="29">
        <f>SUM(B15:B15)</f>
        <v>2</v>
      </c>
      <c r="D15" s="16">
        <f>C15/75</f>
        <v>2.6666666666666668E-2</v>
      </c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40.5" thickBot="1" x14ac:dyDescent="0.7">
      <c r="A16" s="23" t="s">
        <v>7</v>
      </c>
      <c r="B16" s="24"/>
      <c r="C16" s="35"/>
      <c r="D16" s="36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28.5" x14ac:dyDescent="0.65">
      <c r="A17" s="8" t="s">
        <v>8</v>
      </c>
      <c r="B17" s="22">
        <v>4</v>
      </c>
      <c r="C17" s="27">
        <f t="shared" ref="C17:C30" si="0">SUM(B17:B17)</f>
        <v>4</v>
      </c>
      <c r="D17" s="14">
        <f t="shared" ref="D17:D30" si="1">C17/75</f>
        <v>5.3333333333333337E-2</v>
      </c>
      <c r="E17" s="37"/>
      <c r="F17" s="37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8.5" x14ac:dyDescent="0.65">
      <c r="A18" s="2" t="s">
        <v>9</v>
      </c>
      <c r="B18" s="20">
        <v>11</v>
      </c>
      <c r="C18" s="28">
        <f t="shared" si="0"/>
        <v>11</v>
      </c>
      <c r="D18" s="15">
        <f t="shared" si="1"/>
        <v>0.14666666666666667</v>
      </c>
      <c r="E18" s="37"/>
      <c r="F18" s="37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8.5" x14ac:dyDescent="0.65">
      <c r="A19" s="2" t="s">
        <v>10</v>
      </c>
      <c r="B19" s="20">
        <v>2</v>
      </c>
      <c r="C19" s="28">
        <f t="shared" si="0"/>
        <v>2</v>
      </c>
      <c r="D19" s="15">
        <f t="shared" si="1"/>
        <v>2.6666666666666668E-2</v>
      </c>
      <c r="E19" s="37"/>
      <c r="F19" s="37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41" x14ac:dyDescent="0.65">
      <c r="A20" s="2" t="s">
        <v>11</v>
      </c>
      <c r="B20" s="20"/>
      <c r="C20" s="28">
        <f t="shared" si="0"/>
        <v>0</v>
      </c>
      <c r="D20" s="15">
        <f t="shared" si="1"/>
        <v>0</v>
      </c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8.5" x14ac:dyDescent="0.65">
      <c r="A21" s="2" t="s">
        <v>12</v>
      </c>
      <c r="B21" s="20">
        <v>6</v>
      </c>
      <c r="C21" s="28">
        <f t="shared" si="0"/>
        <v>6</v>
      </c>
      <c r="D21" s="15">
        <f t="shared" si="1"/>
        <v>0.08</v>
      </c>
      <c r="E21" s="37"/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28.5" x14ac:dyDescent="0.65">
      <c r="A22" s="2" t="s">
        <v>13</v>
      </c>
      <c r="B22" s="20">
        <v>8</v>
      </c>
      <c r="C22" s="30">
        <f t="shared" si="0"/>
        <v>8</v>
      </c>
      <c r="D22" s="15">
        <f t="shared" si="1"/>
        <v>0.10666666666666667</v>
      </c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28.5" x14ac:dyDescent="0.65">
      <c r="A23" s="2" t="s">
        <v>14</v>
      </c>
      <c r="B23" s="20">
        <v>3</v>
      </c>
      <c r="C23" s="28">
        <f t="shared" si="0"/>
        <v>3</v>
      </c>
      <c r="D23" s="15">
        <f t="shared" si="1"/>
        <v>0.04</v>
      </c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28.5" x14ac:dyDescent="0.65">
      <c r="A24" s="2" t="s">
        <v>15</v>
      </c>
      <c r="B24" s="20">
        <v>1</v>
      </c>
      <c r="C24" s="28">
        <f t="shared" si="0"/>
        <v>1</v>
      </c>
      <c r="D24" s="15">
        <f t="shared" si="1"/>
        <v>1.3333333333333334E-2</v>
      </c>
      <c r="E24" s="37"/>
      <c r="F24" s="37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28.5" x14ac:dyDescent="0.65">
      <c r="A25" s="2" t="s">
        <v>16</v>
      </c>
      <c r="B25" s="20">
        <v>3</v>
      </c>
      <c r="C25" s="28">
        <f t="shared" si="0"/>
        <v>3</v>
      </c>
      <c r="D25" s="15">
        <f t="shared" si="1"/>
        <v>0.04</v>
      </c>
      <c r="E25" s="37"/>
      <c r="F25" s="3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8.5" x14ac:dyDescent="0.65">
      <c r="A26" s="2" t="s">
        <v>17</v>
      </c>
      <c r="B26" s="20">
        <v>1</v>
      </c>
      <c r="C26" s="28">
        <f t="shared" si="0"/>
        <v>1</v>
      </c>
      <c r="D26" s="15">
        <f t="shared" si="1"/>
        <v>1.3333333333333334E-2</v>
      </c>
      <c r="E26" s="37"/>
      <c r="F26" s="37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28.5" x14ac:dyDescent="0.65">
      <c r="A27" s="2" t="s">
        <v>18</v>
      </c>
      <c r="B27" s="20"/>
      <c r="C27" s="28">
        <f t="shared" si="0"/>
        <v>0</v>
      </c>
      <c r="D27" s="15">
        <f t="shared" si="1"/>
        <v>0</v>
      </c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41" x14ac:dyDescent="0.65">
      <c r="A28" s="2" t="s">
        <v>19</v>
      </c>
      <c r="B28" s="20">
        <v>2</v>
      </c>
      <c r="C28" s="28">
        <f t="shared" si="0"/>
        <v>2</v>
      </c>
      <c r="D28" s="15">
        <f t="shared" si="1"/>
        <v>2.6666666666666668E-2</v>
      </c>
      <c r="E28" s="37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28.5" x14ac:dyDescent="0.65">
      <c r="A29" s="2" t="s">
        <v>20</v>
      </c>
      <c r="B29" s="20">
        <v>0</v>
      </c>
      <c r="C29" s="28">
        <v>0</v>
      </c>
      <c r="D29" s="15">
        <f t="shared" si="1"/>
        <v>0</v>
      </c>
      <c r="E29" s="37"/>
      <c r="F29" s="37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29" thickBot="1" x14ac:dyDescent="0.7">
      <c r="A30" s="10" t="s">
        <v>21</v>
      </c>
      <c r="B30" s="21">
        <v>14</v>
      </c>
      <c r="C30" s="29">
        <f t="shared" si="0"/>
        <v>14</v>
      </c>
      <c r="D30" s="16">
        <f t="shared" si="1"/>
        <v>0.18666666666666668</v>
      </c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40.5" thickBot="1" x14ac:dyDescent="0.7">
      <c r="A31" s="23" t="s">
        <v>22</v>
      </c>
      <c r="B31" s="24"/>
      <c r="C31" s="35"/>
      <c r="D31" s="36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28.5" x14ac:dyDescent="0.65">
      <c r="A32" s="8" t="s">
        <v>23</v>
      </c>
      <c r="B32" s="22">
        <v>17</v>
      </c>
      <c r="C32" s="27">
        <f>SUM(B32:B32)</f>
        <v>17</v>
      </c>
      <c r="D32" s="14">
        <f>C32/75</f>
        <v>0.22666666666666666</v>
      </c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28.5" x14ac:dyDescent="0.65">
      <c r="A33" s="2" t="s">
        <v>24</v>
      </c>
      <c r="B33" s="20">
        <v>3</v>
      </c>
      <c r="C33" s="28">
        <f>SUM(B33:B33)</f>
        <v>3</v>
      </c>
      <c r="D33" s="15">
        <f>C33/75</f>
        <v>0.04</v>
      </c>
      <c r="E33" s="37"/>
      <c r="F33" s="37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29" thickBot="1" x14ac:dyDescent="0.7">
      <c r="A34" s="10" t="s">
        <v>25</v>
      </c>
      <c r="B34" s="21">
        <v>6</v>
      </c>
      <c r="C34" s="29">
        <f>SUM(B34:B34)</f>
        <v>6</v>
      </c>
      <c r="D34" s="16">
        <f>C34/75</f>
        <v>0.08</v>
      </c>
      <c r="E34" s="37"/>
      <c r="F34" s="37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40.5" thickBot="1" x14ac:dyDescent="0.7">
      <c r="A35" s="23" t="s">
        <v>26</v>
      </c>
      <c r="B35" s="24"/>
      <c r="C35" s="35"/>
      <c r="D35" s="36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28.5" x14ac:dyDescent="0.65">
      <c r="A36" s="8" t="s">
        <v>27</v>
      </c>
      <c r="B36" s="22">
        <v>2</v>
      </c>
      <c r="C36" s="27">
        <f>SUM(B36:B36)</f>
        <v>2</v>
      </c>
      <c r="D36" s="14">
        <f>C36/75</f>
        <v>2.6666666666666668E-2</v>
      </c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28.5" x14ac:dyDescent="0.65">
      <c r="A37" s="2" t="s">
        <v>28</v>
      </c>
      <c r="B37" s="20">
        <v>13</v>
      </c>
      <c r="C37" s="28">
        <f>SUM(B37:B37)</f>
        <v>13</v>
      </c>
      <c r="D37" s="15">
        <f>C37/75</f>
        <v>0.17333333333333334</v>
      </c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28.5" x14ac:dyDescent="0.65">
      <c r="A38" s="2" t="s">
        <v>29</v>
      </c>
      <c r="B38" s="20">
        <v>6</v>
      </c>
      <c r="C38" s="28">
        <f>SUM(B38:B38)</f>
        <v>6</v>
      </c>
      <c r="D38" s="15">
        <f>C38/75</f>
        <v>0.08</v>
      </c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28.5" x14ac:dyDescent="0.65">
      <c r="A39" s="2" t="s">
        <v>30</v>
      </c>
      <c r="B39" s="20">
        <v>4</v>
      </c>
      <c r="C39" s="28">
        <f>SUM(B39:B39)</f>
        <v>4</v>
      </c>
      <c r="D39" s="15">
        <f>C39/75</f>
        <v>5.3333333333333337E-2</v>
      </c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29" thickBot="1" x14ac:dyDescent="0.7">
      <c r="A40" s="10" t="s">
        <v>31</v>
      </c>
      <c r="B40" s="21">
        <v>1</v>
      </c>
      <c r="C40" s="29">
        <f>SUM(B40:B40)</f>
        <v>1</v>
      </c>
      <c r="D40" s="16">
        <f>C40/75</f>
        <v>1.3333333333333334E-2</v>
      </c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40.5" thickBot="1" x14ac:dyDescent="0.7">
      <c r="A41" s="23" t="s">
        <v>137</v>
      </c>
      <c r="B41" s="24"/>
      <c r="C41" s="35"/>
      <c r="D41" s="36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28.5" x14ac:dyDescent="0.65">
      <c r="A42" s="8" t="s">
        <v>32</v>
      </c>
      <c r="B42" s="22">
        <v>2</v>
      </c>
      <c r="C42" s="27">
        <f>SUM(B42:B42)</f>
        <v>2</v>
      </c>
      <c r="D42" s="14">
        <f>C42/75</f>
        <v>2.6666666666666668E-2</v>
      </c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28.5" x14ac:dyDescent="0.65">
      <c r="A43" s="2" t="s">
        <v>33</v>
      </c>
      <c r="B43" s="20">
        <v>10</v>
      </c>
      <c r="C43" s="28">
        <f>SUM(B43:B43)</f>
        <v>10</v>
      </c>
      <c r="D43" s="15">
        <f>C43/75</f>
        <v>0.13333333333333333</v>
      </c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28.5" x14ac:dyDescent="0.65">
      <c r="A44" s="2" t="s">
        <v>34</v>
      </c>
      <c r="B44" s="20">
        <v>7</v>
      </c>
      <c r="C44" s="28">
        <f>SUM(B44:B44)</f>
        <v>7</v>
      </c>
      <c r="D44" s="15">
        <f>C44/75</f>
        <v>9.3333333333333338E-2</v>
      </c>
      <c r="E44" s="37"/>
      <c r="F44" s="37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28.5" x14ac:dyDescent="0.65">
      <c r="A45" s="2" t="s">
        <v>35</v>
      </c>
      <c r="B45" s="20">
        <v>0</v>
      </c>
      <c r="C45" s="28">
        <v>0</v>
      </c>
      <c r="D45" s="15">
        <f>C45/75</f>
        <v>0</v>
      </c>
      <c r="E45" s="37"/>
      <c r="F45" s="37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29" thickBot="1" x14ac:dyDescent="0.7">
      <c r="A46" s="7" t="s">
        <v>138</v>
      </c>
      <c r="B46" s="21">
        <v>0</v>
      </c>
      <c r="C46" s="29">
        <v>0</v>
      </c>
      <c r="D46" s="16">
        <f>C46/75</f>
        <v>0</v>
      </c>
      <c r="E46" s="37"/>
      <c r="F46" s="37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40.5" thickBot="1" x14ac:dyDescent="0.7">
      <c r="A47" s="23" t="s">
        <v>36</v>
      </c>
      <c r="B47" s="24"/>
      <c r="C47" s="35"/>
      <c r="D47" s="36"/>
      <c r="E47" s="37"/>
      <c r="F47" s="37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28.5" x14ac:dyDescent="0.65">
      <c r="A48" s="8" t="s">
        <v>37</v>
      </c>
      <c r="B48" s="22">
        <v>13</v>
      </c>
      <c r="C48" s="27">
        <f>SUM(B48:B48)</f>
        <v>13</v>
      </c>
      <c r="D48" s="14">
        <f>C48/75</f>
        <v>0.17333333333333334</v>
      </c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28.5" x14ac:dyDescent="0.65">
      <c r="A49" s="2" t="s">
        <v>38</v>
      </c>
      <c r="B49" s="20">
        <v>1</v>
      </c>
      <c r="C49" s="28">
        <f>SUM(B49:B49)</f>
        <v>1</v>
      </c>
      <c r="D49" s="15">
        <f>C49/75</f>
        <v>1.3333333333333334E-2</v>
      </c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29" thickBot="1" x14ac:dyDescent="0.7">
      <c r="A50" s="10" t="s">
        <v>39</v>
      </c>
      <c r="B50" s="21">
        <v>12</v>
      </c>
      <c r="C50" s="29">
        <f>SUM(B50:B50)</f>
        <v>12</v>
      </c>
      <c r="D50" s="16">
        <f>C50/75</f>
        <v>0.16</v>
      </c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29" thickBot="1" x14ac:dyDescent="0.7">
      <c r="A51" s="23" t="s">
        <v>40</v>
      </c>
      <c r="B51" s="24"/>
      <c r="C51" s="35"/>
      <c r="D51" s="36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28.5" x14ac:dyDescent="0.65">
      <c r="A52" s="8" t="s">
        <v>41</v>
      </c>
      <c r="B52" s="22">
        <v>2</v>
      </c>
      <c r="C52" s="27">
        <f>SUM(B52:B52)</f>
        <v>2</v>
      </c>
      <c r="D52" s="14">
        <f>C52/75</f>
        <v>2.6666666666666668E-2</v>
      </c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28.5" x14ac:dyDescent="0.65">
      <c r="A53" s="2" t="s">
        <v>42</v>
      </c>
      <c r="B53" s="20">
        <v>3</v>
      </c>
      <c r="C53" s="28">
        <f>SUM(B53:B53)</f>
        <v>3</v>
      </c>
      <c r="D53" s="15">
        <f>C53/75</f>
        <v>0.04</v>
      </c>
      <c r="E53" s="37"/>
      <c r="F53" s="37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28.5" x14ac:dyDescent="0.65">
      <c r="A54" s="2" t="s">
        <v>43</v>
      </c>
      <c r="B54" s="20">
        <v>1</v>
      </c>
      <c r="C54" s="28">
        <f>SUM(B54:B54)</f>
        <v>1</v>
      </c>
      <c r="D54" s="15">
        <f>C54/75</f>
        <v>1.3333333333333334E-2</v>
      </c>
      <c r="E54" s="37"/>
      <c r="F54" s="37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28.5" x14ac:dyDescent="0.65">
      <c r="A55" s="2" t="s">
        <v>44</v>
      </c>
      <c r="B55" s="20">
        <v>3</v>
      </c>
      <c r="C55" s="28">
        <f>SUM(B55:B55)</f>
        <v>3</v>
      </c>
      <c r="D55" s="15">
        <f>C55/75</f>
        <v>0.04</v>
      </c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28.5" x14ac:dyDescent="0.65">
      <c r="A56" s="2" t="s">
        <v>45</v>
      </c>
      <c r="B56" s="20">
        <v>22</v>
      </c>
      <c r="C56" s="28">
        <f>SUM(B56:B56)</f>
        <v>22</v>
      </c>
      <c r="D56" s="15">
        <f>C56/75</f>
        <v>0.29333333333333333</v>
      </c>
      <c r="E56" s="37"/>
      <c r="F56" s="37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28.5" x14ac:dyDescent="0.65">
      <c r="A57" s="2" t="s">
        <v>46</v>
      </c>
      <c r="B57" s="20"/>
      <c r="C57" s="28"/>
      <c r="D57" s="15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28.5" x14ac:dyDescent="0.65">
      <c r="A58" s="2" t="s">
        <v>47</v>
      </c>
      <c r="B58" s="20"/>
      <c r="C58" s="28"/>
      <c r="D58" s="15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ht="28.5" x14ac:dyDescent="0.65">
      <c r="A59" s="2" t="s">
        <v>48</v>
      </c>
      <c r="B59" s="20">
        <v>10</v>
      </c>
      <c r="C59" s="28">
        <f>SUM(B59:B59)</f>
        <v>10</v>
      </c>
      <c r="D59" s="15">
        <f>C59/75</f>
        <v>0.13333333333333333</v>
      </c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ht="28.5" x14ac:dyDescent="0.65">
      <c r="A60" s="2" t="s">
        <v>49</v>
      </c>
      <c r="B60" s="20">
        <v>3</v>
      </c>
      <c r="C60" s="28">
        <f>SUM(B60:B60)</f>
        <v>3</v>
      </c>
      <c r="D60" s="15">
        <f>C60/75</f>
        <v>0.04</v>
      </c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29" thickBot="1" x14ac:dyDescent="0.7">
      <c r="A61" s="10" t="s">
        <v>50</v>
      </c>
      <c r="B61" s="21">
        <v>5</v>
      </c>
      <c r="C61" s="29">
        <f>SUM(B61:B61)</f>
        <v>5</v>
      </c>
      <c r="D61" s="16">
        <f>C61/75</f>
        <v>6.6666666666666666E-2</v>
      </c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40.5" thickBot="1" x14ac:dyDescent="0.7">
      <c r="A62" s="23" t="s">
        <v>139</v>
      </c>
      <c r="B62" s="24"/>
      <c r="C62" s="35"/>
      <c r="D62" s="36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28.5" x14ac:dyDescent="0.65">
      <c r="A63" s="8" t="s">
        <v>51</v>
      </c>
      <c r="B63" s="22">
        <v>20</v>
      </c>
      <c r="C63" s="27">
        <f>SUM(B63:B63)</f>
        <v>20</v>
      </c>
      <c r="D63" s="14">
        <f>C63/75</f>
        <v>0.26666666666666666</v>
      </c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28.5" x14ac:dyDescent="0.65">
      <c r="A64" s="2" t="s">
        <v>52</v>
      </c>
      <c r="B64" s="20">
        <v>1</v>
      </c>
      <c r="C64" s="28">
        <f>SUM(B64:B64)</f>
        <v>1</v>
      </c>
      <c r="D64" s="15">
        <f>C64/75</f>
        <v>1.3333333333333334E-2</v>
      </c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29" thickBot="1" x14ac:dyDescent="0.7">
      <c r="A65" s="10" t="s">
        <v>53</v>
      </c>
      <c r="B65" s="21">
        <v>5</v>
      </c>
      <c r="C65" s="29">
        <f>SUM(B65:B65)</f>
        <v>5</v>
      </c>
      <c r="D65" s="16">
        <f>C65/75</f>
        <v>6.6666666666666666E-2</v>
      </c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ht="61" thickBot="1" x14ac:dyDescent="0.7">
      <c r="A66" s="23" t="s">
        <v>140</v>
      </c>
      <c r="B66" s="24"/>
      <c r="C66" s="35"/>
      <c r="D66" s="36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28.5" x14ac:dyDescent="0.65">
      <c r="A67" s="8" t="s">
        <v>54</v>
      </c>
      <c r="B67" s="22">
        <v>13</v>
      </c>
      <c r="C67" s="27">
        <f>SUM(B67:B67)</f>
        <v>13</v>
      </c>
      <c r="D67" s="14">
        <f>C67/75</f>
        <v>0.17333333333333334</v>
      </c>
      <c r="E67" s="37"/>
      <c r="F67" s="37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ht="28.5" x14ac:dyDescent="0.65">
      <c r="A68" s="2" t="s">
        <v>55</v>
      </c>
      <c r="B68" s="20">
        <v>2</v>
      </c>
      <c r="C68" s="28">
        <f>SUM(B68:B68)</f>
        <v>2</v>
      </c>
      <c r="D68" s="15">
        <f>C68/75</f>
        <v>2.6666666666666668E-2</v>
      </c>
      <c r="E68" s="37"/>
      <c r="F68" s="37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29" thickBot="1" x14ac:dyDescent="0.7">
      <c r="A69" s="10" t="s">
        <v>56</v>
      </c>
      <c r="B69" s="21">
        <v>11</v>
      </c>
      <c r="C69" s="29">
        <f>SUM(B69:B69)</f>
        <v>11</v>
      </c>
      <c r="D69" s="16">
        <f>C69/75</f>
        <v>0.14666666666666667</v>
      </c>
      <c r="E69" s="37"/>
      <c r="F69" s="37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ht="60.5" thickBot="1" x14ac:dyDescent="0.7">
      <c r="A70" s="23" t="s">
        <v>141</v>
      </c>
      <c r="B70" s="24"/>
      <c r="C70" s="35"/>
      <c r="D70" s="36"/>
      <c r="E70" s="37"/>
      <c r="F70" s="37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28.5" x14ac:dyDescent="0.65">
      <c r="A71" s="8" t="s">
        <v>57</v>
      </c>
      <c r="B71" s="22">
        <v>3</v>
      </c>
      <c r="C71" s="27">
        <f>SUM(B71:B71)</f>
        <v>3</v>
      </c>
      <c r="D71" s="14">
        <f>C71/75</f>
        <v>0.04</v>
      </c>
      <c r="E71" s="37"/>
      <c r="F71" s="37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 ht="28.5" x14ac:dyDescent="0.65">
      <c r="A72" s="2" t="s">
        <v>58</v>
      </c>
      <c r="B72" s="20"/>
      <c r="C72" s="28">
        <f>SUM(B72:B72)</f>
        <v>0</v>
      </c>
      <c r="D72" s="15">
        <f>C72/75</f>
        <v>0</v>
      </c>
      <c r="E72" s="37"/>
      <c r="F72" s="37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28.5" x14ac:dyDescent="0.65">
      <c r="A73" s="2" t="s">
        <v>59</v>
      </c>
      <c r="B73" s="20">
        <v>2</v>
      </c>
      <c r="C73" s="28">
        <f>SUM(B73:B73)</f>
        <v>2</v>
      </c>
      <c r="D73" s="15">
        <f>C73/75</f>
        <v>2.6666666666666668E-2</v>
      </c>
      <c r="E73" s="37"/>
      <c r="F73" s="37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28.5" x14ac:dyDescent="0.65">
      <c r="A74" s="2" t="s">
        <v>60</v>
      </c>
      <c r="B74" s="20"/>
      <c r="C74" s="28">
        <f>SUM(B74:B74)</f>
        <v>0</v>
      </c>
      <c r="D74" s="15">
        <f>C74/75</f>
        <v>0</v>
      </c>
      <c r="E74" s="37"/>
      <c r="F74" s="37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28.5" x14ac:dyDescent="0.65">
      <c r="A75" s="2" t="s">
        <v>61</v>
      </c>
      <c r="B75" s="20"/>
      <c r="C75" s="28"/>
      <c r="D75" s="15"/>
      <c r="E75" s="37"/>
      <c r="F75" s="37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ht="28.5" x14ac:dyDescent="0.65">
      <c r="A76" s="2" t="s">
        <v>62</v>
      </c>
      <c r="B76" s="20"/>
      <c r="C76" s="28">
        <f>SUM(B76:B76)</f>
        <v>0</v>
      </c>
      <c r="D76" s="15">
        <f>C76/75</f>
        <v>0</v>
      </c>
      <c r="E76" s="37"/>
      <c r="F76" s="37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ht="28.5" x14ac:dyDescent="0.65">
      <c r="A77" s="2" t="s">
        <v>63</v>
      </c>
      <c r="B77" s="20"/>
      <c r="C77" s="28"/>
      <c r="D77" s="15"/>
      <c r="E77" s="37"/>
      <c r="F77" s="37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ht="28.5" x14ac:dyDescent="0.65">
      <c r="A78" s="2" t="s">
        <v>64</v>
      </c>
      <c r="B78" s="20"/>
      <c r="C78" s="28"/>
      <c r="D78" s="15"/>
      <c r="E78" s="37"/>
      <c r="F78" s="37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29" thickBot="1" x14ac:dyDescent="0.7">
      <c r="A79" s="10" t="s">
        <v>65</v>
      </c>
      <c r="B79" s="21">
        <v>3</v>
      </c>
      <c r="C79" s="29">
        <f>SUM(B79:B79)</f>
        <v>3</v>
      </c>
      <c r="D79" s="16">
        <f>C79/75</f>
        <v>0.04</v>
      </c>
      <c r="E79" s="37"/>
      <c r="F79" s="37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ht="60.5" thickBot="1" x14ac:dyDescent="0.7">
      <c r="A80" s="23" t="s">
        <v>142</v>
      </c>
      <c r="B80" s="24"/>
      <c r="C80" s="35"/>
      <c r="D80" s="36"/>
      <c r="E80" s="37"/>
      <c r="F80" s="37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ht="28.5" x14ac:dyDescent="0.65">
      <c r="A81" s="8" t="s">
        <v>66</v>
      </c>
      <c r="B81" s="22"/>
      <c r="C81" s="27"/>
      <c r="D81" s="14"/>
      <c r="E81" s="37"/>
      <c r="F81" s="37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ht="28.5" x14ac:dyDescent="0.65">
      <c r="A82" s="2" t="s">
        <v>67</v>
      </c>
      <c r="B82" s="20"/>
      <c r="C82" s="28"/>
      <c r="D82" s="15"/>
      <c r="E82" s="37"/>
      <c r="F82" s="37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ht="28.5" x14ac:dyDescent="0.65">
      <c r="A83" s="2" t="s">
        <v>68</v>
      </c>
      <c r="B83" s="20"/>
      <c r="C83" s="28"/>
      <c r="D83" s="15"/>
      <c r="E83" s="37"/>
      <c r="F83" s="37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28.5" x14ac:dyDescent="0.65">
      <c r="A84" s="2" t="s">
        <v>69</v>
      </c>
      <c r="B84" s="20">
        <v>1</v>
      </c>
      <c r="C84" s="28">
        <f>SUM(B84:B84)</f>
        <v>1</v>
      </c>
      <c r="D84" s="15">
        <f>C84/75</f>
        <v>1.3333333333333334E-2</v>
      </c>
      <c r="E84" s="37"/>
      <c r="F84" s="37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28.5" x14ac:dyDescent="0.65">
      <c r="A85" s="2" t="s">
        <v>70</v>
      </c>
      <c r="B85" s="20">
        <v>1</v>
      </c>
      <c r="C85" s="28">
        <f>SUM(B85:B85)</f>
        <v>1</v>
      </c>
      <c r="D85" s="15">
        <f>C85/75</f>
        <v>1.3333333333333334E-2</v>
      </c>
      <c r="E85" s="37"/>
      <c r="F85" s="37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ht="28.5" x14ac:dyDescent="0.65">
      <c r="A86" s="2" t="s">
        <v>71</v>
      </c>
      <c r="B86" s="20">
        <v>3</v>
      </c>
      <c r="C86" s="28">
        <f>SUM(B86:B86)</f>
        <v>3</v>
      </c>
      <c r="D86" s="15">
        <f>C86/75</f>
        <v>0.04</v>
      </c>
      <c r="E86" s="37"/>
      <c r="F86" s="37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ht="28.5" x14ac:dyDescent="0.65">
      <c r="A87" s="2" t="s">
        <v>72</v>
      </c>
      <c r="B87" s="20"/>
      <c r="C87" s="28">
        <f>SUM(B87:B87)</f>
        <v>0</v>
      </c>
      <c r="D87" s="15">
        <f>C87/75</f>
        <v>0</v>
      </c>
      <c r="E87" s="37"/>
      <c r="F87" s="37"/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ht="28.5" x14ac:dyDescent="0.65">
      <c r="A88" s="2" t="s">
        <v>73</v>
      </c>
      <c r="B88" s="20"/>
      <c r="C88" s="28"/>
      <c r="D88" s="15"/>
      <c r="E88" s="37"/>
      <c r="F88" s="37"/>
      <c r="G88" s="3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ht="28.5" x14ac:dyDescent="0.65">
      <c r="A89" s="2" t="s">
        <v>74</v>
      </c>
      <c r="B89" s="20"/>
      <c r="C89" s="28">
        <f>SUM(B89:B89)</f>
        <v>0</v>
      </c>
      <c r="D89" s="15">
        <f>C89/75</f>
        <v>0</v>
      </c>
      <c r="E89" s="37"/>
      <c r="F89" s="37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ht="28.5" x14ac:dyDescent="0.65">
      <c r="A90" s="2" t="s">
        <v>75</v>
      </c>
      <c r="B90" s="20"/>
      <c r="C90" s="28"/>
      <c r="D90" s="15"/>
      <c r="E90" s="37"/>
      <c r="F90" s="37"/>
      <c r="G90" s="37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28.5" x14ac:dyDescent="0.65">
      <c r="A91" s="2" t="s">
        <v>76</v>
      </c>
      <c r="B91" s="20"/>
      <c r="C91" s="28"/>
      <c r="D91" s="15"/>
      <c r="E91" s="37"/>
      <c r="F91" s="37"/>
      <c r="G91" s="37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ht="28.5" x14ac:dyDescent="0.65">
      <c r="A92" s="2" t="s">
        <v>77</v>
      </c>
      <c r="B92" s="20"/>
      <c r="C92" s="28"/>
      <c r="D92" s="15"/>
      <c r="E92" s="37"/>
      <c r="F92" s="37"/>
      <c r="G92" s="37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ht="28.5" x14ac:dyDescent="0.65">
      <c r="A93" s="2" t="s">
        <v>78</v>
      </c>
      <c r="B93" s="20">
        <v>3</v>
      </c>
      <c r="C93" s="28">
        <f>SUM(B93:B93)</f>
        <v>3</v>
      </c>
      <c r="D93" s="15">
        <f>C93/75</f>
        <v>0.04</v>
      </c>
      <c r="E93" s="37"/>
      <c r="F93" s="37"/>
      <c r="G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29" thickBot="1" x14ac:dyDescent="0.7">
      <c r="A94" s="10" t="s">
        <v>79</v>
      </c>
      <c r="B94" s="21"/>
      <c r="C94" s="29"/>
      <c r="D94" s="16"/>
      <c r="E94" s="37"/>
      <c r="F94" s="37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40.5" thickBot="1" x14ac:dyDescent="0.7">
      <c r="A95" s="23" t="s">
        <v>143</v>
      </c>
      <c r="B95" s="24"/>
      <c r="C95" s="35"/>
      <c r="D95" s="36"/>
      <c r="E95" s="37"/>
      <c r="F95" s="37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28.5" x14ac:dyDescent="0.65">
      <c r="A96" s="8" t="s">
        <v>80</v>
      </c>
      <c r="B96" s="22">
        <v>3</v>
      </c>
      <c r="C96" s="27">
        <f t="shared" ref="C96:C102" si="2">SUM(B96:B96)</f>
        <v>3</v>
      </c>
      <c r="D96" s="14">
        <f t="shared" ref="D96:D102" si="3">C96/75</f>
        <v>0.04</v>
      </c>
      <c r="E96" s="37"/>
      <c r="F96" s="37"/>
      <c r="G96" s="3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28.5" x14ac:dyDescent="0.65">
      <c r="A97" s="2" t="s">
        <v>81</v>
      </c>
      <c r="B97" s="20"/>
      <c r="C97" s="28">
        <f t="shared" si="2"/>
        <v>0</v>
      </c>
      <c r="D97" s="15">
        <f t="shared" si="3"/>
        <v>0</v>
      </c>
      <c r="E97" s="37"/>
      <c r="F97" s="37"/>
      <c r="G97" s="3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28.5" x14ac:dyDescent="0.65">
      <c r="A98" s="2" t="s">
        <v>82</v>
      </c>
      <c r="B98" s="20"/>
      <c r="C98" s="28">
        <f t="shared" si="2"/>
        <v>0</v>
      </c>
      <c r="D98" s="15">
        <f t="shared" si="3"/>
        <v>0</v>
      </c>
      <c r="E98" s="37"/>
      <c r="F98" s="37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28.5" x14ac:dyDescent="0.65">
      <c r="A99" s="2" t="s">
        <v>83</v>
      </c>
      <c r="B99" s="20">
        <v>10</v>
      </c>
      <c r="C99" s="28">
        <f t="shared" si="2"/>
        <v>10</v>
      </c>
      <c r="D99" s="15">
        <f t="shared" si="3"/>
        <v>0.13333333333333333</v>
      </c>
      <c r="E99" s="37"/>
      <c r="F99" s="37"/>
      <c r="G99" s="3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28.5" x14ac:dyDescent="0.65">
      <c r="A100" s="2" t="s">
        <v>84</v>
      </c>
      <c r="B100" s="20">
        <v>16</v>
      </c>
      <c r="C100" s="28">
        <f t="shared" si="2"/>
        <v>16</v>
      </c>
      <c r="D100" s="15">
        <f t="shared" si="3"/>
        <v>0.21333333333333335</v>
      </c>
      <c r="E100" s="37"/>
      <c r="F100" s="37"/>
      <c r="G100" s="37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ht="28.5" x14ac:dyDescent="0.65">
      <c r="A101" s="2" t="s">
        <v>85</v>
      </c>
      <c r="B101" s="20">
        <v>2</v>
      </c>
      <c r="C101" s="28">
        <f t="shared" si="2"/>
        <v>2</v>
      </c>
      <c r="D101" s="15">
        <f t="shared" si="3"/>
        <v>2.6666666666666668E-2</v>
      </c>
      <c r="E101" s="37"/>
      <c r="F101" s="37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ht="29" thickBot="1" x14ac:dyDescent="0.7">
      <c r="A102" s="10" t="s">
        <v>86</v>
      </c>
      <c r="B102" s="21">
        <v>2</v>
      </c>
      <c r="C102" s="29">
        <f t="shared" si="2"/>
        <v>2</v>
      </c>
      <c r="D102" s="16">
        <f t="shared" si="3"/>
        <v>2.6666666666666668E-2</v>
      </c>
      <c r="E102" s="37"/>
      <c r="F102" s="37"/>
      <c r="G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40.5" thickBot="1" x14ac:dyDescent="0.7">
      <c r="A103" s="23" t="s">
        <v>87</v>
      </c>
      <c r="B103" s="24"/>
      <c r="C103" s="35"/>
      <c r="D103" s="36"/>
      <c r="E103" s="37"/>
      <c r="F103" s="37"/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ht="28.5" x14ac:dyDescent="0.65">
      <c r="A104" s="8" t="s">
        <v>88</v>
      </c>
      <c r="B104" s="22"/>
      <c r="C104" s="27"/>
      <c r="D104" s="14"/>
      <c r="E104" s="37"/>
      <c r="F104" s="37"/>
      <c r="G104" s="37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ht="28.5" x14ac:dyDescent="0.65">
      <c r="A105" s="2" t="s">
        <v>89</v>
      </c>
      <c r="B105" s="20">
        <v>3</v>
      </c>
      <c r="C105" s="28">
        <f>SUM(B105:B105)</f>
        <v>3</v>
      </c>
      <c r="D105" s="15">
        <f>C105/75</f>
        <v>0.04</v>
      </c>
      <c r="E105" s="37"/>
      <c r="F105" s="37"/>
      <c r="G105" s="37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ht="28.5" x14ac:dyDescent="0.65">
      <c r="A106" s="2" t="s">
        <v>90</v>
      </c>
      <c r="B106" s="20">
        <v>1</v>
      </c>
      <c r="C106" s="28">
        <f>SUM(B106:B106)</f>
        <v>1</v>
      </c>
      <c r="D106" s="15">
        <f>C106/75</f>
        <v>1.3333333333333334E-2</v>
      </c>
      <c r="E106" s="37"/>
      <c r="F106" s="37"/>
      <c r="G106" s="37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28.5" x14ac:dyDescent="0.65">
      <c r="A107" s="2" t="s">
        <v>91</v>
      </c>
      <c r="B107" s="20">
        <v>2</v>
      </c>
      <c r="C107" s="28">
        <f>SUM(B107:B107)</f>
        <v>2</v>
      </c>
      <c r="D107" s="15">
        <f>C107/75</f>
        <v>2.6666666666666668E-2</v>
      </c>
      <c r="E107" s="37"/>
      <c r="F107" s="37"/>
      <c r="G107" s="37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ht="28.5" x14ac:dyDescent="0.65">
      <c r="A108" s="2" t="s">
        <v>92</v>
      </c>
      <c r="B108" s="20"/>
      <c r="C108" s="28"/>
      <c r="D108" s="15"/>
      <c r="E108" s="37"/>
      <c r="F108" s="37"/>
      <c r="G108" s="37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28.5" x14ac:dyDescent="0.65">
      <c r="A109" s="2" t="s">
        <v>93</v>
      </c>
      <c r="B109" s="20"/>
      <c r="C109" s="28">
        <f>SUM(B109:B109)</f>
        <v>0</v>
      </c>
      <c r="D109" s="15">
        <f>C109/75</f>
        <v>0</v>
      </c>
      <c r="E109" s="37"/>
      <c r="F109" s="37"/>
      <c r="G109" s="37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29" thickBot="1" x14ac:dyDescent="0.7">
      <c r="A110" s="10" t="s">
        <v>94</v>
      </c>
      <c r="B110" s="21"/>
      <c r="C110" s="29">
        <f>SUM(B110:B110)</f>
        <v>0</v>
      </c>
      <c r="D110" s="16">
        <f>C110/75</f>
        <v>0</v>
      </c>
      <c r="E110" s="37"/>
      <c r="F110" s="37"/>
      <c r="G110" s="37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40.5" thickBot="1" x14ac:dyDescent="0.7">
      <c r="A111" s="23" t="s">
        <v>95</v>
      </c>
      <c r="B111" s="24"/>
      <c r="C111" s="35"/>
      <c r="D111" s="36"/>
      <c r="E111" s="37"/>
      <c r="F111" s="37"/>
      <c r="G111" s="37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41" x14ac:dyDescent="0.65">
      <c r="A112" s="8" t="s">
        <v>96</v>
      </c>
      <c r="B112" s="22"/>
      <c r="C112" s="27"/>
      <c r="D112" s="14"/>
      <c r="E112" s="37"/>
      <c r="F112" s="37"/>
      <c r="G112" s="37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28.5" x14ac:dyDescent="0.65">
      <c r="A113" s="2" t="s">
        <v>97</v>
      </c>
      <c r="B113" s="20"/>
      <c r="C113" s="28"/>
      <c r="D113" s="15"/>
      <c r="E113" s="37"/>
      <c r="F113" s="37"/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28.5" x14ac:dyDescent="0.65">
      <c r="A114" s="2" t="s">
        <v>98</v>
      </c>
      <c r="B114" s="20"/>
      <c r="C114" s="28"/>
      <c r="D114" s="15"/>
      <c r="E114" s="37"/>
      <c r="F114" s="37"/>
      <c r="G114" s="3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28.5" x14ac:dyDescent="0.65">
      <c r="A115" s="2" t="s">
        <v>99</v>
      </c>
      <c r="B115" s="20"/>
      <c r="C115" s="28"/>
      <c r="D115" s="15"/>
      <c r="E115" s="37"/>
      <c r="F115" s="37"/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ht="28.5" x14ac:dyDescent="0.65">
      <c r="A116" s="2" t="s">
        <v>100</v>
      </c>
      <c r="B116" s="20"/>
      <c r="C116" s="28"/>
      <c r="D116" s="15"/>
      <c r="E116" s="37"/>
      <c r="F116" s="37"/>
      <c r="G116" s="37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 ht="29" thickBot="1" x14ac:dyDescent="0.7">
      <c r="A117" s="10" t="s">
        <v>101</v>
      </c>
      <c r="B117" s="21"/>
      <c r="C117" s="29"/>
      <c r="D117" s="16"/>
      <c r="E117" s="37"/>
      <c r="F117" s="37"/>
      <c r="G117" s="3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ht="40.5" thickBot="1" x14ac:dyDescent="0.7">
      <c r="A118" s="23" t="s">
        <v>102</v>
      </c>
      <c r="B118" s="24"/>
      <c r="C118" s="35"/>
      <c r="D118" s="36"/>
      <c r="E118" s="37"/>
      <c r="F118" s="37"/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ht="28.5" x14ac:dyDescent="0.65">
      <c r="A119" s="8" t="s">
        <v>103</v>
      </c>
      <c r="B119" s="22">
        <v>2</v>
      </c>
      <c r="C119" s="27">
        <f t="shared" ref="C119:C126" si="4">SUM(B119:B119)</f>
        <v>2</v>
      </c>
      <c r="D119" s="14">
        <f t="shared" ref="D119:D126" si="5">C119/75</f>
        <v>2.6666666666666668E-2</v>
      </c>
      <c r="E119" s="37"/>
      <c r="F119" s="37"/>
      <c r="G119" s="37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 ht="28.5" x14ac:dyDescent="0.65">
      <c r="A120" s="2" t="s">
        <v>104</v>
      </c>
      <c r="B120" s="20">
        <v>4</v>
      </c>
      <c r="C120" s="28">
        <f t="shared" si="4"/>
        <v>4</v>
      </c>
      <c r="D120" s="15">
        <f t="shared" si="5"/>
        <v>5.3333333333333337E-2</v>
      </c>
      <c r="E120" s="37"/>
      <c r="F120" s="37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ht="28.5" x14ac:dyDescent="0.65">
      <c r="A121" s="2" t="s">
        <v>105</v>
      </c>
      <c r="B121" s="20"/>
      <c r="C121" s="28">
        <f t="shared" si="4"/>
        <v>0</v>
      </c>
      <c r="D121" s="15">
        <f t="shared" si="5"/>
        <v>0</v>
      </c>
      <c r="E121" s="37"/>
      <c r="F121" s="37"/>
      <c r="G121" s="37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 ht="28.5" x14ac:dyDescent="0.65">
      <c r="A122" s="2" t="s">
        <v>106</v>
      </c>
      <c r="B122" s="20">
        <v>2</v>
      </c>
      <c r="C122" s="28">
        <f t="shared" si="4"/>
        <v>2</v>
      </c>
      <c r="D122" s="15">
        <f t="shared" si="5"/>
        <v>2.6666666666666668E-2</v>
      </c>
      <c r="E122" s="37"/>
      <c r="F122" s="37"/>
      <c r="G122" s="37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ht="28.5" x14ac:dyDescent="0.65">
      <c r="A123" s="2" t="s">
        <v>107</v>
      </c>
      <c r="B123" s="20">
        <v>2</v>
      </c>
      <c r="C123" s="28">
        <f t="shared" si="4"/>
        <v>2</v>
      </c>
      <c r="D123" s="15">
        <f t="shared" si="5"/>
        <v>2.6666666666666668E-2</v>
      </c>
      <c r="E123" s="37"/>
      <c r="F123" s="37"/>
      <c r="G123" s="37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ht="28.5" x14ac:dyDescent="0.65">
      <c r="A124" s="2" t="s">
        <v>108</v>
      </c>
      <c r="B124" s="20">
        <v>9</v>
      </c>
      <c r="C124" s="28">
        <f t="shared" si="4"/>
        <v>9</v>
      </c>
      <c r="D124" s="15">
        <f t="shared" si="5"/>
        <v>0.12</v>
      </c>
      <c r="E124" s="37"/>
      <c r="F124" s="37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 ht="28.5" x14ac:dyDescent="0.65">
      <c r="A125" s="2" t="s">
        <v>109</v>
      </c>
      <c r="B125" s="20"/>
      <c r="C125" s="28">
        <f t="shared" si="4"/>
        <v>0</v>
      </c>
      <c r="D125" s="15">
        <f t="shared" si="5"/>
        <v>0</v>
      </c>
      <c r="E125" s="37"/>
      <c r="F125" s="37"/>
      <c r="G125" s="37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ht="29" thickBot="1" x14ac:dyDescent="0.7">
      <c r="A126" s="10" t="s">
        <v>110</v>
      </c>
      <c r="B126" s="21">
        <v>4</v>
      </c>
      <c r="C126" s="29">
        <f t="shared" si="4"/>
        <v>4</v>
      </c>
      <c r="D126" s="16">
        <f t="shared" si="5"/>
        <v>5.3333333333333337E-2</v>
      </c>
      <c r="E126" s="37"/>
      <c r="F126" s="37"/>
      <c r="G126" s="37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ht="60.5" thickBot="1" x14ac:dyDescent="0.7">
      <c r="A127" s="23" t="s">
        <v>144</v>
      </c>
      <c r="B127" s="24"/>
      <c r="C127" s="35"/>
      <c r="D127" s="36"/>
      <c r="E127" s="37"/>
      <c r="F127" s="37"/>
      <c r="G127" s="37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ht="28.5" x14ac:dyDescent="0.65">
      <c r="A128" s="8" t="s">
        <v>111</v>
      </c>
      <c r="B128" s="22"/>
      <c r="C128" s="27"/>
      <c r="D128" s="14"/>
      <c r="E128" s="37"/>
      <c r="F128" s="37"/>
      <c r="G128" s="37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 ht="28.5" x14ac:dyDescent="0.65">
      <c r="A129" s="2" t="s">
        <v>112</v>
      </c>
      <c r="B129" s="20"/>
      <c r="C129" s="28"/>
      <c r="D129" s="15"/>
      <c r="E129" s="37"/>
      <c r="F129" s="37"/>
      <c r="G129" s="37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ht="28.5" x14ac:dyDescent="0.65">
      <c r="A130" s="2" t="s">
        <v>113</v>
      </c>
      <c r="B130" s="20"/>
      <c r="C130" s="28"/>
      <c r="D130" s="15"/>
      <c r="E130" s="37"/>
      <c r="F130" s="37"/>
      <c r="G130" s="37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 ht="28.5" x14ac:dyDescent="0.65">
      <c r="A131" s="2" t="s">
        <v>114</v>
      </c>
      <c r="B131" s="20"/>
      <c r="C131" s="28"/>
      <c r="D131" s="15"/>
      <c r="E131" s="37"/>
      <c r="F131" s="37"/>
      <c r="G131" s="37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 ht="28.5" x14ac:dyDescent="0.65">
      <c r="A132" s="2" t="s">
        <v>115</v>
      </c>
      <c r="B132" s="20"/>
      <c r="C132" s="28"/>
      <c r="D132" s="15"/>
      <c r="E132" s="37"/>
      <c r="F132" s="37"/>
      <c r="G132" s="37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 ht="28.5" x14ac:dyDescent="0.65">
      <c r="A133" s="2" t="s">
        <v>116</v>
      </c>
      <c r="B133" s="20"/>
      <c r="C133" s="28"/>
      <c r="D133" s="15"/>
      <c r="E133" s="37"/>
      <c r="F133" s="37"/>
      <c r="G133" s="37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 ht="28.5" x14ac:dyDescent="0.65">
      <c r="A134" s="2" t="s">
        <v>117</v>
      </c>
      <c r="B134" s="20"/>
      <c r="C134" s="28"/>
      <c r="D134" s="15"/>
      <c r="E134" s="37"/>
      <c r="F134" s="37"/>
      <c r="G134" s="37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ht="29" thickBot="1" x14ac:dyDescent="0.7">
      <c r="A135" s="10" t="s">
        <v>118</v>
      </c>
      <c r="B135" s="21"/>
      <c r="C135" s="29"/>
      <c r="D135" s="16"/>
      <c r="E135" s="37"/>
      <c r="F135" s="37"/>
      <c r="G135" s="37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 ht="40.5" thickBot="1" x14ac:dyDescent="0.7">
      <c r="A136" s="23" t="s">
        <v>119</v>
      </c>
      <c r="B136" s="24"/>
      <c r="C136" s="35"/>
      <c r="D136" s="36"/>
      <c r="E136" s="37"/>
      <c r="F136" s="37"/>
      <c r="G136" s="3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ht="28.5" x14ac:dyDescent="0.65">
      <c r="A137" s="8" t="s">
        <v>120</v>
      </c>
      <c r="B137" s="22"/>
      <c r="C137" s="27"/>
      <c r="D137" s="14"/>
      <c r="E137" s="37"/>
      <c r="F137" s="37"/>
      <c r="G137" s="3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ht="28.5" x14ac:dyDescent="0.65">
      <c r="A138" s="2" t="s">
        <v>121</v>
      </c>
      <c r="B138" s="20">
        <v>19</v>
      </c>
      <c r="C138" s="28">
        <f>SUM(B138:B138)</f>
        <v>19</v>
      </c>
      <c r="D138" s="15">
        <f>C138/75</f>
        <v>0.25333333333333335</v>
      </c>
      <c r="E138" s="37"/>
      <c r="F138" s="37"/>
      <c r="G138" s="37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ht="28.5" x14ac:dyDescent="0.65">
      <c r="A139" s="2" t="s">
        <v>122</v>
      </c>
      <c r="B139" s="20"/>
      <c r="C139" s="28"/>
      <c r="D139" s="15"/>
      <c r="E139" s="37"/>
      <c r="F139" s="37"/>
      <c r="G139" s="3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ht="29" thickBot="1" x14ac:dyDescent="0.7">
      <c r="A140" s="10" t="s">
        <v>123</v>
      </c>
      <c r="B140" s="21"/>
      <c r="C140" s="29">
        <f>SUM(B140:B140)</f>
        <v>0</v>
      </c>
      <c r="D140" s="16">
        <f>C140/75</f>
        <v>0</v>
      </c>
      <c r="E140" s="37"/>
      <c r="F140" s="37"/>
      <c r="G140" s="37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ht="40.5" thickBot="1" x14ac:dyDescent="0.7">
      <c r="A141" s="23" t="s">
        <v>124</v>
      </c>
      <c r="B141" s="24"/>
      <c r="C141" s="35"/>
      <c r="D141" s="36"/>
      <c r="E141" s="37"/>
      <c r="F141" s="37"/>
      <c r="G141" s="37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ht="28.5" x14ac:dyDescent="0.65">
      <c r="A142" s="8" t="s">
        <v>125</v>
      </c>
      <c r="B142" s="22"/>
      <c r="C142" s="27">
        <f>SUM(B142:B142)</f>
        <v>0</v>
      </c>
      <c r="D142" s="14">
        <f>C142/75</f>
        <v>0</v>
      </c>
      <c r="E142" s="37"/>
      <c r="F142" s="37"/>
      <c r="G142" s="37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ht="28.5" x14ac:dyDescent="0.65">
      <c r="A143" s="2" t="s">
        <v>126</v>
      </c>
      <c r="B143" s="20">
        <v>24</v>
      </c>
      <c r="C143" s="28">
        <f>SUM(B143:B143)</f>
        <v>24</v>
      </c>
      <c r="D143" s="15">
        <f>C143/75</f>
        <v>0.32</v>
      </c>
      <c r="E143" s="37"/>
      <c r="F143" s="37"/>
      <c r="G143" s="37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 ht="28.5" x14ac:dyDescent="0.65">
      <c r="A144" s="2" t="s">
        <v>127</v>
      </c>
      <c r="B144" s="20"/>
      <c r="C144" s="28">
        <f>SUM(B144:B144)</f>
        <v>0</v>
      </c>
      <c r="D144" s="15">
        <f>C144/75</f>
        <v>0</v>
      </c>
      <c r="E144" s="37"/>
      <c r="F144" s="37"/>
      <c r="G144" s="37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28.5" x14ac:dyDescent="0.65">
      <c r="A145" s="2" t="s">
        <v>128</v>
      </c>
      <c r="B145" s="20"/>
      <c r="C145" s="28">
        <f>SUM(B145:B145)</f>
        <v>0</v>
      </c>
      <c r="D145" s="15">
        <f>C145/75</f>
        <v>0</v>
      </c>
      <c r="E145" s="37"/>
      <c r="F145" s="37"/>
      <c r="G145" s="37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28.5" x14ac:dyDescent="0.65">
      <c r="A146" s="2" t="s">
        <v>129</v>
      </c>
      <c r="B146" s="20">
        <v>2</v>
      </c>
      <c r="C146" s="28">
        <f>SUM(B146:B146)</f>
        <v>2</v>
      </c>
      <c r="D146" s="15">
        <f>C146/75</f>
        <v>2.6666666666666668E-2</v>
      </c>
      <c r="E146" s="37"/>
      <c r="F146" s="37"/>
      <c r="G146" s="37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29" thickBot="1" x14ac:dyDescent="0.7">
      <c r="A147" s="2" t="s">
        <v>145</v>
      </c>
      <c r="B147" s="20"/>
      <c r="C147" s="28"/>
      <c r="D147" s="1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ht="29" thickTop="1" x14ac:dyDescent="0.65">
      <c r="B148" s="4"/>
      <c r="C148" s="18"/>
      <c r="D148" s="19"/>
    </row>
    <row r="149" spans="1:25" ht="28.5" x14ac:dyDescent="0.65">
      <c r="B149" s="4"/>
      <c r="C149" s="18"/>
      <c r="D149" s="19"/>
    </row>
    <row r="150" spans="1:25" ht="28.5" x14ac:dyDescent="0.65">
      <c r="B150" s="4"/>
      <c r="C150" s="18"/>
      <c r="D150" s="19"/>
    </row>
    <row r="151" spans="1:25" ht="23.5" x14ac:dyDescent="0.55000000000000004">
      <c r="B151" s="4"/>
      <c r="C151" s="4"/>
      <c r="D151" s="5"/>
    </row>
  </sheetData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2" manualBreakCount="2">
    <brk id="46" max="10" man="1"/>
    <brk id="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5-6 классы</vt:lpstr>
      <vt:lpstr>'5-6 классы'!Область_печати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2023-07-17T13:24:07Z</dcterms:modified>
</cp:coreProperties>
</file>