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ПИТАНИЕ ВСЕ\МЕНЮ\Ежедн меню нач кл\май\2 нед.22-26.05.2023\"/>
    </mc:Choice>
  </mc:AlternateContent>
  <bookViews>
    <workbookView xWindow="0" yWindow="0" windowWidth="16380" windowHeight="8190" tabRatio="986"/>
  </bookViews>
  <sheets>
    <sheet name="1" sheetId="1" r:id="rId1"/>
  </sheets>
  <calcPr calcId="152511" iterateDelta="1E-4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F21" i="1" s="1"/>
  <c r="J8" i="1"/>
</calcChain>
</file>

<file path=xl/sharedStrings.xml><?xml version="1.0" encoding="utf-8"?>
<sst xmlns="http://schemas.openxmlformats.org/spreadsheetml/2006/main" count="50" uniqueCount="49">
  <si>
    <t>Школа</t>
  </si>
  <si>
    <t>МБОУ "Байдеряковская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</si>
  <si>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</si>
  <si>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</si>
  <si>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</si>
  <si>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</si>
  <si>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</si>
  <si>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</si>
  <si>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</si>
  <si>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</si>
  <si>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</si>
  <si>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</si>
  <si>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</si>
  <si>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</si>
  <si>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</si>
  <si>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</si>
  <si>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54-20к</t>
  </si>
  <si>
    <t>Каша жидкая молочная гречневая</t>
  </si>
  <si>
    <t>гор.напиток</t>
  </si>
  <si>
    <t>54-23гн</t>
  </si>
  <si>
    <t>Кофейный напиток на молоке</t>
  </si>
  <si>
    <t>хлеб</t>
  </si>
  <si>
    <t>Хлеб пшеничный</t>
  </si>
  <si>
    <t>53-19з</t>
  </si>
  <si>
    <t>Масло сливочное</t>
  </si>
  <si>
    <t>Итого</t>
  </si>
  <si>
    <t>Завтрак 2</t>
  </si>
  <si>
    <t>фрукты</t>
  </si>
  <si>
    <t>Обед</t>
  </si>
  <si>
    <t>закуска</t>
  </si>
  <si>
    <t>54-6з</t>
  </si>
  <si>
    <t>Салат из белокачанной капусты с помидорами и огурцами</t>
  </si>
  <si>
    <t>1 блюдо</t>
  </si>
  <si>
    <t>54-20с</t>
  </si>
  <si>
    <t>Суп картофельный с рыбой (минтай)</t>
  </si>
  <si>
    <t>гарнир</t>
  </si>
  <si>
    <t>54-13г</t>
  </si>
  <si>
    <t>Каша пшеничная вязкая</t>
  </si>
  <si>
    <t>2 блюдо</t>
  </si>
  <si>
    <t>54-29м</t>
  </si>
  <si>
    <t>Фрикадельки из говядины.                                Соус красный основной</t>
  </si>
  <si>
    <t>54-3соус</t>
  </si>
  <si>
    <t>сладкое</t>
  </si>
  <si>
    <t>54-4хн</t>
  </si>
  <si>
    <t>Компот из изюма</t>
  </si>
  <si>
    <t>хлеб бел.</t>
  </si>
  <si>
    <t>хлеб черн.</t>
  </si>
  <si>
    <t>Хлеб ржаной</t>
  </si>
  <si>
    <t>Итого за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</si>
</sst>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0" xfId="0" applyFont="1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ont="1" applyFill="1" applyBorder="1" applyAlignment="1" applyProtection="1">
      <alignment horizontal="right"/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ont="1" applyFill="1" applyBorder="1" applyAlignment="1" applyProtection="1">
      <alignment horizontal="right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0" borderId="10" xfId="0" applyBorder="1"/>
    <xf numFmtId="0" fontId="1" fillId="2" borderId="11" xfId="0" applyFont="1" applyFill="1" applyBorder="1" applyProtection="1">
      <protection locked="0"/>
    </xf>
    <xf numFmtId="0" fontId="0" fillId="2" borderId="11" xfId="0" applyFon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0" fontId="1" fillId="2" borderId="12" xfId="0" applyFont="1" applyFill="1" applyBorder="1" applyProtection="1">
      <protection locked="0"/>
    </xf>
    <xf numFmtId="0" fontId="0" fillId="3" borderId="6" xfId="0" applyFont="1" applyFill="1" applyBorder="1"/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1" xfId="0" applyFon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ont="1" applyFill="1" applyBorder="1" applyAlignment="1" applyProtection="1">
      <alignment horizontal="right"/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Font="1" applyFill="1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2" fontId="1" fillId="2" borderId="15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  <xf numFmtId="0" fontId="0" fillId="0" borderId="1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21"/>
  <sheetViews>
    <sheetView showGridLines="0" showRowColHeaders="0" tabSelected="1" zoomScaleNormal="100" workbookViewId="0">
      <selection activeCell="M6" sqref="M6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s="1" customFormat="1" x14ac:dyDescent="0.25">
      <c r="A1" s="1" t="s">
        <v>0</v>
      </c>
      <c r="B1" s="53" t="s">
        <v>1</v>
      </c>
      <c r="C1" s="53"/>
      <c r="D1" s="53"/>
      <c r="E1" s="1" t="s">
        <v>2</v>
      </c>
      <c r="F1" s="2"/>
      <c r="I1" s="1" t="s">
        <v>3</v>
      </c>
      <c r="J1" s="3">
        <v>45071</v>
      </c>
    </row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25">
      <c r="A4" s="7" t="s">
        <v>14</v>
      </c>
      <c r="B4" s="8" t="s">
        <v>15</v>
      </c>
      <c r="C4" s="9" t="s">
        <v>16</v>
      </c>
      <c r="D4" s="10" t="s">
        <v>17</v>
      </c>
      <c r="E4" s="11">
        <v>200</v>
      </c>
      <c r="F4" s="12">
        <v>11.52</v>
      </c>
      <c r="G4" s="11">
        <v>187.3</v>
      </c>
      <c r="H4" s="11">
        <v>7.1</v>
      </c>
      <c r="I4" s="11">
        <v>5.8</v>
      </c>
      <c r="J4" s="13">
        <v>26.6</v>
      </c>
    </row>
    <row r="5" spans="1:10" x14ac:dyDescent="0.25">
      <c r="A5" s="14"/>
      <c r="B5" s="15" t="s">
        <v>18</v>
      </c>
      <c r="C5" s="16" t="s">
        <v>19</v>
      </c>
      <c r="D5" s="17" t="s">
        <v>20</v>
      </c>
      <c r="E5" s="18">
        <v>200</v>
      </c>
      <c r="F5" s="19">
        <v>5.9</v>
      </c>
      <c r="G5" s="18">
        <v>86</v>
      </c>
      <c r="H5" s="18">
        <v>3.8</v>
      </c>
      <c r="I5" s="18">
        <v>2.9</v>
      </c>
      <c r="J5" s="20">
        <v>11.3</v>
      </c>
    </row>
    <row r="6" spans="1:10" x14ac:dyDescent="0.25">
      <c r="A6" s="14"/>
      <c r="B6" s="15" t="s">
        <v>21</v>
      </c>
      <c r="C6" s="16">
        <v>8</v>
      </c>
      <c r="D6" s="17" t="s">
        <v>22</v>
      </c>
      <c r="E6" s="21">
        <v>50</v>
      </c>
      <c r="F6" s="19">
        <v>3.68</v>
      </c>
      <c r="G6" s="18">
        <v>107.2</v>
      </c>
      <c r="H6" s="18">
        <v>3.07</v>
      </c>
      <c r="I6" s="18">
        <v>1.07</v>
      </c>
      <c r="J6" s="20">
        <v>20.9</v>
      </c>
    </row>
    <row r="7" spans="1:10" x14ac:dyDescent="0.25">
      <c r="A7" s="14"/>
      <c r="B7" s="18"/>
      <c r="C7" s="16" t="s">
        <v>23</v>
      </c>
      <c r="D7" s="17" t="s">
        <v>24</v>
      </c>
      <c r="E7" s="21">
        <v>10</v>
      </c>
      <c r="F7" s="19">
        <v>8.9</v>
      </c>
      <c r="G7" s="22">
        <v>66.099999999999994</v>
      </c>
      <c r="H7" s="22">
        <v>0.1</v>
      </c>
      <c r="I7" s="22">
        <v>7.2</v>
      </c>
      <c r="J7" s="23">
        <v>0.1</v>
      </c>
    </row>
    <row r="8" spans="1:10" x14ac:dyDescent="0.25">
      <c r="A8" s="24"/>
      <c r="B8" s="25" t="s">
        <v>25</v>
      </c>
      <c r="C8" s="26"/>
      <c r="D8" s="27"/>
      <c r="E8" s="28">
        <v>460</v>
      </c>
      <c r="F8" s="25">
        <v>30</v>
      </c>
      <c r="G8" s="25">
        <v>446.4</v>
      </c>
      <c r="H8" s="25">
        <v>14.07</v>
      </c>
      <c r="I8" s="25">
        <v>16.97</v>
      </c>
      <c r="J8" s="29">
        <f>J4+J5+J6</f>
        <v>58.800000000000004</v>
      </c>
    </row>
    <row r="9" spans="1:10" x14ac:dyDescent="0.25">
      <c r="A9" s="7" t="s">
        <v>26</v>
      </c>
      <c r="B9" s="30" t="s">
        <v>27</v>
      </c>
      <c r="C9" s="9"/>
      <c r="D9" s="10"/>
      <c r="E9" s="31"/>
      <c r="F9" s="12"/>
      <c r="G9" s="31"/>
      <c r="H9" s="31"/>
      <c r="I9" s="31"/>
      <c r="J9" s="32"/>
    </row>
    <row r="10" spans="1:10" x14ac:dyDescent="0.25">
      <c r="A10" s="14"/>
      <c r="B10" s="18"/>
      <c r="C10" s="16"/>
      <c r="D10" s="17"/>
      <c r="E10" s="21"/>
      <c r="F10" s="19"/>
      <c r="G10" s="21"/>
      <c r="H10" s="21"/>
      <c r="I10" s="21"/>
      <c r="J10" s="33"/>
    </row>
    <row r="11" spans="1:10" x14ac:dyDescent="0.25">
      <c r="A11" s="24"/>
      <c r="B11" s="34"/>
      <c r="C11" s="26"/>
      <c r="D11" s="35"/>
      <c r="E11" s="36"/>
      <c r="F11" s="37"/>
      <c r="G11" s="36"/>
      <c r="H11" s="36"/>
      <c r="I11" s="36"/>
      <c r="J11" s="38"/>
    </row>
    <row r="12" spans="1:10" ht="30" x14ac:dyDescent="0.25">
      <c r="A12" s="14" t="s">
        <v>28</v>
      </c>
      <c r="B12" s="39" t="s">
        <v>29</v>
      </c>
      <c r="C12" s="40" t="s">
        <v>30</v>
      </c>
      <c r="D12" s="41" t="s">
        <v>31</v>
      </c>
      <c r="E12" s="42">
        <v>60</v>
      </c>
      <c r="F12" s="42">
        <v>7.8</v>
      </c>
      <c r="G12" s="42">
        <v>73.400000000000006</v>
      </c>
      <c r="H12" s="42">
        <v>1.3</v>
      </c>
      <c r="I12" s="42">
        <v>6.6</v>
      </c>
      <c r="J12" s="43">
        <v>2.2000000000000002</v>
      </c>
    </row>
    <row r="13" spans="1:10" x14ac:dyDescent="0.25">
      <c r="A13" s="14"/>
      <c r="B13" s="15" t="s">
        <v>32</v>
      </c>
      <c r="C13" s="16" t="s">
        <v>33</v>
      </c>
      <c r="D13" s="17" t="s">
        <v>34</v>
      </c>
      <c r="E13" s="19">
        <v>200</v>
      </c>
      <c r="F13" s="19">
        <v>12.3</v>
      </c>
      <c r="G13" s="19">
        <v>115.4</v>
      </c>
      <c r="H13" s="19">
        <v>8.3000000000000007</v>
      </c>
      <c r="I13" s="19">
        <v>2.6</v>
      </c>
      <c r="J13" s="44">
        <v>14.6</v>
      </c>
    </row>
    <row r="14" spans="1:10" ht="13.9" customHeight="1" x14ac:dyDescent="0.25">
      <c r="A14" s="14"/>
      <c r="B14" s="15" t="s">
        <v>35</v>
      </c>
      <c r="C14" s="16" t="s">
        <v>36</v>
      </c>
      <c r="D14" s="17" t="s">
        <v>37</v>
      </c>
      <c r="E14" s="19">
        <v>200</v>
      </c>
      <c r="F14" s="19">
        <v>9.89</v>
      </c>
      <c r="G14" s="19">
        <v>270.3</v>
      </c>
      <c r="H14" s="19">
        <v>8.1999999999999993</v>
      </c>
      <c r="I14" s="19">
        <v>9.1999999999999993</v>
      </c>
      <c r="J14" s="44">
        <v>38.6</v>
      </c>
    </row>
    <row r="15" spans="1:10" ht="28.9" customHeight="1" x14ac:dyDescent="0.25">
      <c r="A15" s="14"/>
      <c r="B15" s="54" t="s">
        <v>38</v>
      </c>
      <c r="C15" s="16" t="s">
        <v>39</v>
      </c>
      <c r="D15" s="55" t="s">
        <v>40</v>
      </c>
      <c r="E15" s="19">
        <v>90</v>
      </c>
      <c r="F15" s="56">
        <v>24.41</v>
      </c>
      <c r="G15" s="19">
        <v>153</v>
      </c>
      <c r="H15" s="19">
        <v>10.95</v>
      </c>
      <c r="I15" s="19">
        <v>9.7200000000000006</v>
      </c>
      <c r="J15" s="44">
        <v>5.4</v>
      </c>
    </row>
    <row r="16" spans="1:10" x14ac:dyDescent="0.25">
      <c r="A16" s="14"/>
      <c r="B16" s="54"/>
      <c r="C16" s="16" t="s">
        <v>41</v>
      </c>
      <c r="D16" s="55"/>
      <c r="E16" s="19">
        <v>30</v>
      </c>
      <c r="F16" s="56"/>
      <c r="G16" s="19">
        <v>21.2</v>
      </c>
      <c r="H16" s="19">
        <v>0.9</v>
      </c>
      <c r="I16" s="19">
        <v>0.7</v>
      </c>
      <c r="J16" s="44">
        <v>2.6</v>
      </c>
    </row>
    <row r="17" spans="1:10" x14ac:dyDescent="0.25">
      <c r="A17" s="14"/>
      <c r="B17" s="15" t="s">
        <v>42</v>
      </c>
      <c r="C17" s="16" t="s">
        <v>43</v>
      </c>
      <c r="D17" s="17" t="s">
        <v>44</v>
      </c>
      <c r="E17" s="19">
        <v>200</v>
      </c>
      <c r="F17" s="19">
        <v>6.5</v>
      </c>
      <c r="G17" s="19">
        <v>75.8</v>
      </c>
      <c r="H17" s="19">
        <v>0.4</v>
      </c>
      <c r="I17" s="19">
        <v>0.1</v>
      </c>
      <c r="J17" s="44">
        <v>18.399999999999999</v>
      </c>
    </row>
    <row r="18" spans="1:10" x14ac:dyDescent="0.25">
      <c r="A18" s="14"/>
      <c r="B18" s="15" t="s">
        <v>45</v>
      </c>
      <c r="C18" s="45"/>
      <c r="D18" s="17"/>
      <c r="E18" s="19"/>
      <c r="F18" s="19"/>
      <c r="G18" s="19"/>
      <c r="H18" s="19"/>
      <c r="I18" s="19"/>
      <c r="J18" s="44"/>
    </row>
    <row r="19" spans="1:10" x14ac:dyDescent="0.25">
      <c r="A19" s="14"/>
      <c r="B19" s="15" t="s">
        <v>46</v>
      </c>
      <c r="C19" s="45">
        <v>7</v>
      </c>
      <c r="D19" s="17" t="s">
        <v>47</v>
      </c>
      <c r="E19" s="19">
        <v>60</v>
      </c>
      <c r="F19" s="19">
        <v>4.0999999999999996</v>
      </c>
      <c r="G19" s="19">
        <v>108.6</v>
      </c>
      <c r="H19" s="19">
        <v>3.96</v>
      </c>
      <c r="I19" s="19">
        <v>0.72</v>
      </c>
      <c r="J19" s="44">
        <v>1.38</v>
      </c>
    </row>
    <row r="20" spans="1:10" x14ac:dyDescent="0.25">
      <c r="A20" s="14"/>
      <c r="B20" s="46" t="s">
        <v>25</v>
      </c>
      <c r="C20" s="46"/>
      <c r="D20" s="47"/>
      <c r="E20" s="48">
        <v>840</v>
      </c>
      <c r="F20" s="48">
        <f>F12+F13+F14+F15+F17+F19</f>
        <v>65</v>
      </c>
      <c r="G20" s="48">
        <f>SUM(G12:G19)</f>
        <v>817.7</v>
      </c>
      <c r="H20" s="48">
        <f>H12+H13+H14+H15+H16+H17+H19</f>
        <v>34.01</v>
      </c>
      <c r="I20" s="48">
        <f>I12+I13+I14+I15+I16+I17+I19</f>
        <v>29.639999999999997</v>
      </c>
      <c r="J20" s="49">
        <f>J12+J13+J14+J15+J16+J17+J19</f>
        <v>83.18</v>
      </c>
    </row>
    <row r="21" spans="1:10" x14ac:dyDescent="0.25">
      <c r="A21" s="24"/>
      <c r="B21" s="25" t="s">
        <v>48</v>
      </c>
      <c r="C21" s="25"/>
      <c r="D21" s="27"/>
      <c r="E21" s="50">
        <v>1300</v>
      </c>
      <c r="F21" s="51">
        <f>F8+F20</f>
        <v>95</v>
      </c>
      <c r="G21" s="50"/>
      <c r="H21" s="50"/>
      <c r="I21" s="50"/>
      <c r="J21" s="52"/>
    </row>
  </sheetData>
  <mergeCells count="4">
    <mergeCell ref="B1:D1"/>
    <mergeCell ref="B15:B16"/>
    <mergeCell ref="D15:D16"/>
    <mergeCell ref="F15:F16"/>
  </mergeCells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Химия</cp:lastModifiedBy>
  <cp:revision>8</cp:revision>
  <cp:lastPrinted>2021-05-19T04:45:43Z</cp:lastPrinted>
  <dcterms:created xsi:type="dcterms:W3CDTF">2015-06-05T18:19:34Z</dcterms:created>
  <dcterms:modified xsi:type="dcterms:W3CDTF">2023-05-19T09:04:21Z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