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445" windowHeight="96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Лист1!$A$1:$H$212</definedName>
  </definedNames>
  <calcPr calcId="162913"/>
</workbook>
</file>

<file path=xl/calcChain.xml><?xml version="1.0" encoding="utf-8"?>
<calcChain xmlns="http://schemas.openxmlformats.org/spreadsheetml/2006/main">
  <c r="H211" i="1" l="1"/>
  <c r="G211" i="1"/>
  <c r="F211" i="1"/>
  <c r="E211" i="1"/>
  <c r="H204" i="1"/>
  <c r="G204" i="1"/>
  <c r="F204" i="1"/>
  <c r="E204" i="1"/>
  <c r="H196" i="1"/>
  <c r="G196" i="1"/>
  <c r="F196" i="1"/>
  <c r="E196" i="1"/>
  <c r="H189" i="1"/>
  <c r="G189" i="1"/>
  <c r="F189" i="1"/>
  <c r="E189" i="1"/>
  <c r="H177" i="1"/>
  <c r="G177" i="1"/>
  <c r="F177" i="1"/>
  <c r="E177" i="1"/>
  <c r="H169" i="1"/>
  <c r="G169" i="1"/>
  <c r="F169" i="1"/>
  <c r="E169" i="1"/>
  <c r="H162" i="1"/>
  <c r="G162" i="1"/>
  <c r="F162" i="1"/>
  <c r="E162" i="1"/>
  <c r="H154" i="1"/>
  <c r="G154" i="1"/>
  <c r="F154" i="1"/>
  <c r="E154" i="1"/>
  <c r="H140" i="1"/>
  <c r="G140" i="1"/>
  <c r="F140" i="1"/>
  <c r="E140" i="1"/>
  <c r="H132" i="1"/>
  <c r="G132" i="1"/>
  <c r="F132" i="1"/>
  <c r="E132" i="1"/>
  <c r="H125" i="1"/>
  <c r="G125" i="1"/>
  <c r="F125" i="1"/>
  <c r="E125" i="1"/>
  <c r="H117" i="1"/>
  <c r="G117" i="1"/>
  <c r="F117" i="1"/>
  <c r="E117" i="1"/>
  <c r="H105" i="1"/>
  <c r="G105" i="1"/>
  <c r="F105" i="1"/>
  <c r="E105" i="1"/>
  <c r="H97" i="1"/>
  <c r="G97" i="1"/>
  <c r="F97" i="1"/>
  <c r="E97" i="1"/>
  <c r="H90" i="1"/>
  <c r="G90" i="1"/>
  <c r="F90" i="1"/>
  <c r="E90" i="1"/>
  <c r="H82" i="1"/>
  <c r="G82" i="1"/>
  <c r="F82" i="1"/>
  <c r="E82" i="1"/>
  <c r="H69" i="1"/>
  <c r="G69" i="1"/>
  <c r="F69" i="1"/>
  <c r="E69" i="1"/>
  <c r="H61" i="1"/>
  <c r="G61" i="1"/>
  <c r="F61" i="1"/>
  <c r="E61" i="1"/>
  <c r="H55" i="1"/>
  <c r="G55" i="1"/>
  <c r="F55" i="1"/>
  <c r="E55" i="1"/>
  <c r="H47" i="1"/>
  <c r="G47" i="1"/>
  <c r="F47" i="1"/>
  <c r="E47" i="1"/>
  <c r="H36" i="1"/>
  <c r="G36" i="1"/>
  <c r="F36" i="1"/>
  <c r="E36" i="1"/>
  <c r="C36" i="1"/>
  <c r="H28" i="1"/>
  <c r="G28" i="1"/>
  <c r="F28" i="1"/>
  <c r="E28" i="1"/>
  <c r="H21" i="1"/>
  <c r="G21" i="1"/>
  <c r="F21" i="1"/>
  <c r="E21" i="1"/>
  <c r="H13" i="1"/>
  <c r="H22" i="1" s="1"/>
  <c r="G13" i="1"/>
  <c r="G22" i="1" s="1"/>
  <c r="F13" i="1"/>
  <c r="F22" i="1" s="1"/>
  <c r="E13" i="1"/>
  <c r="E22" i="1" s="1"/>
  <c r="H178" i="1" l="1"/>
  <c r="E178" i="1"/>
  <c r="F178" i="1"/>
  <c r="G178" i="1"/>
  <c r="E37" i="1"/>
  <c r="E56" i="1"/>
  <c r="E70" i="1"/>
  <c r="E91" i="1"/>
  <c r="E106" i="1"/>
  <c r="E126" i="1"/>
  <c r="E141" i="1"/>
  <c r="E163" i="1"/>
  <c r="E197" i="1"/>
  <c r="E212" i="1"/>
  <c r="F37" i="1"/>
  <c r="F56" i="1"/>
  <c r="F70" i="1"/>
  <c r="F91" i="1"/>
  <c r="F106" i="1"/>
  <c r="F126" i="1"/>
  <c r="F141" i="1"/>
  <c r="F163" i="1"/>
  <c r="F197" i="1"/>
  <c r="F212" i="1"/>
  <c r="G37" i="1"/>
  <c r="G56" i="1"/>
  <c r="G70" i="1"/>
  <c r="G91" i="1"/>
  <c r="G106" i="1"/>
  <c r="G126" i="1"/>
  <c r="G141" i="1"/>
  <c r="G163" i="1"/>
  <c r="G197" i="1"/>
  <c r="G212" i="1"/>
  <c r="H37" i="1"/>
  <c r="H56" i="1"/>
  <c r="H70" i="1"/>
  <c r="H91" i="1"/>
  <c r="H106" i="1"/>
  <c r="H126" i="1"/>
  <c r="H141" i="1"/>
  <c r="H163" i="1"/>
  <c r="H197" i="1"/>
  <c r="H212" i="1"/>
</calcChain>
</file>

<file path=xl/sharedStrings.xml><?xml version="1.0" encoding="utf-8"?>
<sst xmlns="http://schemas.openxmlformats.org/spreadsheetml/2006/main" count="305" uniqueCount="90">
  <si>
    <t>Неделя 2 День 1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</si>
  <si>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</si>
  <si>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</si>
  <si>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</si>
  <si>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</si>
  <si>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</si>
  <si>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</si>
  <si>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</si>
  <si>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</si>
  <si>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Возрастная категория: 7-11 лет</t>
  </si>
  <si>
    <t>Завтрак</t>
  </si>
  <si>
    <t>Омлет натуральный</t>
  </si>
  <si>
    <t>Какао с молоком</t>
  </si>
  <si>
    <t>Хлеб пшеничный</t>
  </si>
  <si>
    <t>Бананы</t>
  </si>
  <si>
    <t>Итого за завтрак</t>
  </si>
  <si>
    <t>Обед</t>
  </si>
  <si>
    <t>Салат из свеклы отварной</t>
  </si>
  <si>
    <t xml:space="preserve">Суп картофельный с горохом </t>
  </si>
  <si>
    <t>Гуляш</t>
  </si>
  <si>
    <t>90(50/40)</t>
  </si>
  <si>
    <t>Макаронные изделия отварные</t>
  </si>
  <si>
    <t>Чай с лимоном</t>
  </si>
  <si>
    <t>Хлеб ржаной</t>
  </si>
  <si>
    <t>Итого за обед</t>
  </si>
  <si>
    <t>Итого за день</t>
  </si>
  <si>
    <t>Возрастная категория: 12 лет и старше</t>
  </si>
  <si>
    <t>100(50/50)</t>
  </si>
  <si>
    <t>Неделя 2 День 2</t>
  </si>
  <si>
    <t>Пудинг из творога (запеченый) с молочным соуом</t>
  </si>
  <si>
    <t>150/50</t>
  </si>
  <si>
    <t>Кофейный напиток с молоком</t>
  </si>
  <si>
    <t>Яблоки свежие</t>
  </si>
  <si>
    <t xml:space="preserve">Салат витаминный </t>
  </si>
  <si>
    <t>Борщ с капустой картофелем со сметаной</t>
  </si>
  <si>
    <t>200/5</t>
  </si>
  <si>
    <t>Котлеты особые</t>
  </si>
  <si>
    <t>Рис отварной</t>
  </si>
  <si>
    <t>Компот из смеси сухофруктов</t>
  </si>
  <si>
    <t>200/50</t>
  </si>
  <si>
    <t>250/5</t>
  </si>
  <si>
    <t>100(60/40)</t>
  </si>
  <si>
    <t xml:space="preserve">Суп молочный с макаронными изделиями </t>
  </si>
  <si>
    <t>Сыр порциями</t>
  </si>
  <si>
    <t>Кисель из  концентрата</t>
  </si>
  <si>
    <t>Салат картофельный с солеными огурцами и зеленым горошком</t>
  </si>
  <si>
    <t>Щи из свежей капусты с картофелем со сметаной</t>
  </si>
  <si>
    <t>Котлеты рыбные с соусом</t>
  </si>
  <si>
    <t>Пюре картофельное</t>
  </si>
  <si>
    <t>Чай с молоком</t>
  </si>
  <si>
    <t xml:space="preserve">Итого </t>
  </si>
  <si>
    <t>Неделя 2 День 4</t>
  </si>
  <si>
    <t>Ватрушки с творогом</t>
  </si>
  <si>
    <t>150/5</t>
  </si>
  <si>
    <t>Чай с сахаром</t>
  </si>
  <si>
    <t>Салат из свежих помидоров</t>
  </si>
  <si>
    <t>Рассольник ленинградский со сметаной</t>
  </si>
  <si>
    <t>Фрикадельки из говядины, тушенные в соусе</t>
  </si>
  <si>
    <t>Компот из свежих плодов</t>
  </si>
  <si>
    <t>Неделя 2 День 5</t>
  </si>
  <si>
    <t>Каша  молочная пшенная с маслом</t>
  </si>
  <si>
    <t>220/5</t>
  </si>
  <si>
    <t xml:space="preserve">Яйцо отварное </t>
  </si>
  <si>
    <t>Салат из белокочанной капусты</t>
  </si>
  <si>
    <t xml:space="preserve">Суп картофельный рыбный </t>
  </si>
  <si>
    <t>200/12,5</t>
  </si>
  <si>
    <t>Птица тушенная в сметанном соусе</t>
  </si>
  <si>
    <t>Каша гречневая рассыпчатая</t>
  </si>
  <si>
    <t>Компот из изюма</t>
  </si>
  <si>
    <t>250/10</t>
  </si>
  <si>
    <t>250/12,5</t>
  </si>
  <si>
    <t>Неделя 2 День 6</t>
  </si>
  <si>
    <t>Огурцы соленые порциями</t>
  </si>
  <si>
    <t xml:space="preserve">Суп крестьянский с крупой </t>
  </si>
  <si>
    <t>Плов из птицы</t>
  </si>
  <si>
    <t>Цена блюда</t>
  </si>
  <si>
    <t xml:space="preserve">Утверждаю </t>
  </si>
  <si>
    <t>Меню</t>
  </si>
  <si>
    <t xml:space="preserve">Меню </t>
  </si>
  <si>
    <t>Директор  МБОУ "Новобуяновская СОШ"</t>
  </si>
  <si>
    <t>____________Кириллов С.П.</t>
  </si>
  <si>
    <t>Директор  МБОУ "НовобуяновскаяСОШ"</t>
  </si>
  <si>
    <t>Каша вязкая пшеничная с маслом</t>
  </si>
  <si>
    <t>Каша молочная пшеничнаяс маслом</t>
  </si>
  <si>
    <t xml:space="preserve">на  10 января 2023 год </t>
  </si>
  <si>
    <t xml:space="preserve">на  9 января 2023 год </t>
  </si>
  <si>
    <t xml:space="preserve">на 11 января_2023 год </t>
  </si>
  <si>
    <t xml:space="preserve">на  12 января 2023 год </t>
  </si>
  <si>
    <t xml:space="preserve">на  13 января_2023 год </t>
  </si>
  <si>
    <t xml:space="preserve">на  14 января _2023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</si>
</sst>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 applyAlignment="1">
      <alignment vertical="top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top" wrapText="1"/>
    </xf>
    <xf numFmtId="2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top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top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/>
    </xf>
    <xf numFmtId="2" fontId="5" fillId="0" borderId="3" xfId="0" applyNumberFormat="1" applyFont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left" vertical="top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0" fontId="5" fillId="0" borderId="3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2" fillId="4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top" wrapText="1"/>
    </xf>
    <xf numFmtId="2" fontId="2" fillId="5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2" borderId="3" xfId="0" applyNumberFormat="1" applyFont="1" applyFill="1" applyBorder="1" applyAlignment="1">
      <alignment horizontal="left" vertical="top"/>
    </xf>
    <xf numFmtId="1" fontId="5" fillId="0" borderId="3" xfId="0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2" fontId="2" fillId="5" borderId="3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top" wrapText="1"/>
    </xf>
    <xf numFmtId="0" fontId="4" fillId="0" borderId="0" xfId="0" applyFont="1" applyFill="1" applyAlignment="1">
      <alignment vertical="top"/>
    </xf>
    <xf numFmtId="0" fontId="2" fillId="4" borderId="3" xfId="0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5" fillId="5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vertical="top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top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1" fillId="2" borderId="0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2"/>
  <sheetViews>
    <sheetView tabSelected="1" view="pageBreakPreview" topLeftCell="A157" zoomScaleNormal="100" zoomScaleSheetLayoutView="100" workbookViewId="0">
      <selection activeCell="B180" sqref="B180:E180"/>
    </sheetView>
  </sheetViews>
  <sheetFormatPr defaultRowHeight="15" x14ac:dyDescent="0.25"/>
  <cols>
    <col min="1" max="1" width="14.42578125" style="51" customWidth="1"/>
    <col min="2" max="2" width="26.85546875" customWidth="1"/>
    <col min="8" max="8" width="11.140625" customWidth="1"/>
  </cols>
  <sheetData>
    <row r="1" spans="1:8" s="55" customFormat="1" ht="25.5" customHeight="1" x14ac:dyDescent="0.25">
      <c r="A1" s="52"/>
      <c r="B1" s="53"/>
      <c r="C1" s="54"/>
      <c r="D1" s="75" t="s">
        <v>76</v>
      </c>
      <c r="E1" s="75"/>
      <c r="F1" s="75"/>
      <c r="G1" s="75"/>
      <c r="H1" s="75"/>
    </row>
    <row r="2" spans="1:8" s="55" customFormat="1" ht="15" customHeight="1" x14ac:dyDescent="0.25">
      <c r="A2" s="52"/>
      <c r="B2" s="53"/>
      <c r="C2" s="54"/>
      <c r="D2" s="76" t="s">
        <v>79</v>
      </c>
      <c r="E2" s="76"/>
      <c r="F2" s="76"/>
      <c r="G2" s="76"/>
      <c r="H2" s="76"/>
    </row>
    <row r="3" spans="1:8" s="55" customFormat="1" ht="19.5" customHeight="1" x14ac:dyDescent="0.25">
      <c r="A3" s="52"/>
      <c r="B3" s="56" t="s">
        <v>77</v>
      </c>
      <c r="C3" s="57"/>
      <c r="D3" s="57"/>
      <c r="E3" s="76" t="s">
        <v>80</v>
      </c>
      <c r="F3" s="76"/>
      <c r="G3" s="76"/>
      <c r="H3" s="76"/>
    </row>
    <row r="4" spans="1:8" s="55" customFormat="1" ht="30" customHeight="1" x14ac:dyDescent="0.25">
      <c r="A4" s="52"/>
      <c r="B4" s="77" t="s">
        <v>85</v>
      </c>
      <c r="C4" s="77"/>
      <c r="D4" s="77"/>
      <c r="E4" s="77"/>
      <c r="F4" s="49"/>
      <c r="G4" s="49"/>
      <c r="H4" s="49"/>
    </row>
    <row r="5" spans="1:8" s="1" customFormat="1" ht="11.25" customHeight="1" x14ac:dyDescent="0.25">
      <c r="A5" s="61" t="s">
        <v>0</v>
      </c>
      <c r="B5" s="62"/>
      <c r="C5" s="62"/>
      <c r="D5" s="62"/>
      <c r="E5" s="62"/>
      <c r="F5" s="62"/>
      <c r="G5" s="62"/>
      <c r="H5" s="62"/>
    </row>
    <row r="6" spans="1:8" s="1" customFormat="1" ht="11.25" customHeight="1" x14ac:dyDescent="0.25">
      <c r="A6" s="63" t="s">
        <v>1</v>
      </c>
      <c r="B6" s="64" t="s">
        <v>2</v>
      </c>
      <c r="C6" s="65" t="s">
        <v>3</v>
      </c>
      <c r="D6" s="67" t="s">
        <v>75</v>
      </c>
      <c r="E6" s="65" t="s">
        <v>4</v>
      </c>
      <c r="F6" s="66"/>
      <c r="G6" s="66"/>
      <c r="H6" s="65" t="s">
        <v>5</v>
      </c>
    </row>
    <row r="7" spans="1:8" s="1" customFormat="1" ht="11.25" customHeight="1" x14ac:dyDescent="0.25">
      <c r="A7" s="63"/>
      <c r="B7" s="64"/>
      <c r="C7" s="65"/>
      <c r="D7" s="68"/>
      <c r="E7" s="2" t="s">
        <v>6</v>
      </c>
      <c r="F7" s="2" t="s">
        <v>7</v>
      </c>
      <c r="G7" s="2" t="s">
        <v>8</v>
      </c>
      <c r="H7" s="65"/>
    </row>
    <row r="8" spans="1:8" s="1" customFormat="1" ht="11.25" customHeight="1" x14ac:dyDescent="0.25">
      <c r="A8" s="69" t="s">
        <v>9</v>
      </c>
      <c r="B8" s="70"/>
      <c r="C8" s="70"/>
      <c r="D8" s="70"/>
      <c r="E8" s="70"/>
      <c r="F8" s="70"/>
      <c r="G8" s="70"/>
      <c r="H8" s="70"/>
    </row>
    <row r="9" spans="1:8" s="1" customFormat="1" ht="11.25" customHeight="1" x14ac:dyDescent="0.25">
      <c r="A9" s="74" t="s">
        <v>10</v>
      </c>
      <c r="B9" s="3" t="s">
        <v>11</v>
      </c>
      <c r="C9" s="4">
        <v>120</v>
      </c>
      <c r="D9" s="4">
        <v>12.39</v>
      </c>
      <c r="E9" s="5">
        <v>11.15</v>
      </c>
      <c r="F9" s="5">
        <v>18.86</v>
      </c>
      <c r="G9" s="5">
        <v>2.11</v>
      </c>
      <c r="H9" s="5">
        <v>231.72</v>
      </c>
    </row>
    <row r="10" spans="1:8" s="1" customFormat="1" ht="11.25" customHeight="1" x14ac:dyDescent="0.25">
      <c r="A10" s="74"/>
      <c r="B10" s="6" t="s">
        <v>12</v>
      </c>
      <c r="C10" s="4">
        <v>200</v>
      </c>
      <c r="D10" s="4">
        <v>7.5</v>
      </c>
      <c r="E10" s="5">
        <v>3.78</v>
      </c>
      <c r="F10" s="5">
        <v>0.67</v>
      </c>
      <c r="G10" s="5">
        <v>26</v>
      </c>
      <c r="H10" s="5">
        <v>125.11</v>
      </c>
    </row>
    <row r="11" spans="1:8" s="1" customFormat="1" ht="11.25" customHeight="1" x14ac:dyDescent="0.25">
      <c r="A11" s="74"/>
      <c r="B11" s="3" t="s">
        <v>13</v>
      </c>
      <c r="C11" s="4">
        <v>40</v>
      </c>
      <c r="D11" s="4">
        <v>2.73</v>
      </c>
      <c r="E11" s="5">
        <v>3.16</v>
      </c>
      <c r="F11" s="7">
        <v>0.4</v>
      </c>
      <c r="G11" s="5">
        <v>19.32</v>
      </c>
      <c r="H11" s="5">
        <v>93.52</v>
      </c>
    </row>
    <row r="12" spans="1:8" s="1" customFormat="1" ht="11.25" customHeight="1" x14ac:dyDescent="0.25">
      <c r="A12" s="74"/>
      <c r="B12" s="8" t="s">
        <v>14</v>
      </c>
      <c r="C12" s="4">
        <v>150</v>
      </c>
      <c r="D12" s="4">
        <v>16.2</v>
      </c>
      <c r="E12" s="5">
        <v>2.25</v>
      </c>
      <c r="F12" s="5">
        <v>0.75</v>
      </c>
      <c r="G12" s="5">
        <v>31.5</v>
      </c>
      <c r="H12" s="5">
        <v>128</v>
      </c>
    </row>
    <row r="13" spans="1:8" s="13" customFormat="1" ht="11.25" customHeight="1" x14ac:dyDescent="0.25">
      <c r="A13" s="46" t="s">
        <v>15</v>
      </c>
      <c r="B13" s="10"/>
      <c r="C13" s="9"/>
      <c r="D13" s="9">
        <v>38.82</v>
      </c>
      <c r="E13" s="11">
        <f>SUM(E9:E12)</f>
        <v>20.34</v>
      </c>
      <c r="F13" s="11">
        <f>SUM(F9:F12)</f>
        <v>20.68</v>
      </c>
      <c r="G13" s="11">
        <f>SUM(G9:G12)</f>
        <v>78.930000000000007</v>
      </c>
      <c r="H13" s="11">
        <f>SUM(H9:H12)</f>
        <v>578.34999999999991</v>
      </c>
    </row>
    <row r="14" spans="1:8" s="1" customFormat="1" ht="11.25" customHeight="1" x14ac:dyDescent="0.25">
      <c r="A14" s="60" t="s">
        <v>16</v>
      </c>
      <c r="B14" s="3" t="s">
        <v>17</v>
      </c>
      <c r="C14" s="4">
        <v>60</v>
      </c>
      <c r="D14" s="4">
        <v>3.9</v>
      </c>
      <c r="E14" s="5">
        <v>0.76</v>
      </c>
      <c r="F14" s="5">
        <v>9.0399999999999991</v>
      </c>
      <c r="G14" s="5">
        <v>4.59</v>
      </c>
      <c r="H14" s="5">
        <v>103</v>
      </c>
    </row>
    <row r="15" spans="1:8" s="13" customFormat="1" ht="11.25" customHeight="1" x14ac:dyDescent="0.25">
      <c r="A15" s="60"/>
      <c r="B15" s="3" t="s">
        <v>18</v>
      </c>
      <c r="C15" s="2">
        <v>200</v>
      </c>
      <c r="D15" s="2">
        <v>13.11</v>
      </c>
      <c r="E15" s="14">
        <v>4.71</v>
      </c>
      <c r="F15" s="14">
        <v>3.73</v>
      </c>
      <c r="G15" s="14">
        <v>15.96</v>
      </c>
      <c r="H15" s="14">
        <v>118</v>
      </c>
    </row>
    <row r="16" spans="1:8" s="1" customFormat="1" ht="11.25" customHeight="1" x14ac:dyDescent="0.25">
      <c r="A16" s="60"/>
      <c r="B16" s="15" t="s">
        <v>19</v>
      </c>
      <c r="C16" s="16" t="s">
        <v>20</v>
      </c>
      <c r="D16" s="16">
        <v>33.979999999999997</v>
      </c>
      <c r="E16" s="14">
        <v>11.64</v>
      </c>
      <c r="F16" s="14">
        <v>8.07</v>
      </c>
      <c r="G16" s="14">
        <v>2.31</v>
      </c>
      <c r="H16" s="14">
        <v>160.80000000000001</v>
      </c>
    </row>
    <row r="17" spans="1:8" s="1" customFormat="1" ht="11.25" customHeight="1" x14ac:dyDescent="0.25">
      <c r="A17" s="60"/>
      <c r="B17" s="3" t="s">
        <v>21</v>
      </c>
      <c r="C17" s="18">
        <v>150</v>
      </c>
      <c r="D17" s="18">
        <v>6.75</v>
      </c>
      <c r="E17" s="19">
        <v>5.32</v>
      </c>
      <c r="F17" s="19">
        <v>4.8899999999999997</v>
      </c>
      <c r="G17" s="19">
        <v>35.520000000000003</v>
      </c>
      <c r="H17" s="19">
        <v>211</v>
      </c>
    </row>
    <row r="18" spans="1:8" s="1" customFormat="1" ht="11.25" customHeight="1" x14ac:dyDescent="0.25">
      <c r="A18" s="60"/>
      <c r="B18" s="6" t="s">
        <v>22</v>
      </c>
      <c r="C18" s="4">
        <v>200</v>
      </c>
      <c r="D18" s="4">
        <v>4.7</v>
      </c>
      <c r="E18" s="5">
        <v>0.26</v>
      </c>
      <c r="F18" s="5">
        <v>0.06</v>
      </c>
      <c r="G18" s="5">
        <v>15.22</v>
      </c>
      <c r="H18" s="5">
        <v>59</v>
      </c>
    </row>
    <row r="19" spans="1:8" s="1" customFormat="1" ht="11.25" customHeight="1" x14ac:dyDescent="0.25">
      <c r="A19" s="60"/>
      <c r="B19" s="20" t="s">
        <v>13</v>
      </c>
      <c r="C19" s="21">
        <v>20</v>
      </c>
      <c r="D19" s="21">
        <v>1.37</v>
      </c>
      <c r="E19" s="22">
        <v>1.58</v>
      </c>
      <c r="F19" s="22">
        <v>0.2</v>
      </c>
      <c r="G19" s="22">
        <v>9.66</v>
      </c>
      <c r="H19" s="22">
        <v>46.76</v>
      </c>
    </row>
    <row r="20" spans="1:8" s="13" customFormat="1" ht="11.25" customHeight="1" x14ac:dyDescent="0.25">
      <c r="A20" s="60"/>
      <c r="B20" s="3" t="s">
        <v>23</v>
      </c>
      <c r="C20" s="16">
        <v>40</v>
      </c>
      <c r="D20" s="16">
        <v>2.66</v>
      </c>
      <c r="E20" s="22">
        <v>2.2400000000000002</v>
      </c>
      <c r="F20" s="22">
        <v>0.44</v>
      </c>
      <c r="G20" s="22">
        <v>19.760000000000002</v>
      </c>
      <c r="H20" s="22">
        <v>91.96</v>
      </c>
    </row>
    <row r="21" spans="1:8" s="1" customFormat="1" ht="11.25" customHeight="1" x14ac:dyDescent="0.25">
      <c r="A21" s="46" t="s">
        <v>24</v>
      </c>
      <c r="B21" s="10"/>
      <c r="C21" s="9"/>
      <c r="D21" s="9">
        <v>66.47</v>
      </c>
      <c r="E21" s="23">
        <f>SUM(E14:E20)</f>
        <v>26.510000000000005</v>
      </c>
      <c r="F21" s="23">
        <f>SUM(F14:F20)</f>
        <v>26.43</v>
      </c>
      <c r="G21" s="23">
        <f>SUM(G14:G20)</f>
        <v>103.02000000000001</v>
      </c>
      <c r="H21" s="23">
        <f>SUM(H14:H20)</f>
        <v>790.52</v>
      </c>
    </row>
    <row r="22" spans="1:8" s="1" customFormat="1" ht="11.25" customHeight="1" x14ac:dyDescent="0.25">
      <c r="A22" s="47" t="s">
        <v>25</v>
      </c>
      <c r="B22" s="25"/>
      <c r="C22" s="24"/>
      <c r="D22" s="24">
        <v>105.29</v>
      </c>
      <c r="E22" s="26">
        <f>SUM(E13,E21)</f>
        <v>46.850000000000009</v>
      </c>
      <c r="F22" s="26">
        <f>SUM(F13,F21)</f>
        <v>47.11</v>
      </c>
      <c r="G22" s="26">
        <f>SUM(G13,G21)</f>
        <v>181.95000000000002</v>
      </c>
      <c r="H22" s="26">
        <f>SUM(H13,H21)</f>
        <v>1368.87</v>
      </c>
    </row>
    <row r="23" spans="1:8" s="1" customFormat="1" ht="11.25" customHeight="1" x14ac:dyDescent="0.25">
      <c r="A23" s="69" t="s">
        <v>26</v>
      </c>
      <c r="B23" s="70"/>
      <c r="C23" s="70"/>
      <c r="D23" s="70"/>
      <c r="E23" s="70"/>
      <c r="F23" s="70"/>
      <c r="G23" s="70"/>
      <c r="H23" s="70"/>
    </row>
    <row r="24" spans="1:8" s="1" customFormat="1" ht="11.25" customHeight="1" x14ac:dyDescent="0.25">
      <c r="A24" s="74" t="s">
        <v>10</v>
      </c>
      <c r="B24" s="3" t="s">
        <v>11</v>
      </c>
      <c r="C24" s="2">
        <v>150</v>
      </c>
      <c r="D24" s="2">
        <v>15.69</v>
      </c>
      <c r="E24" s="14">
        <v>13.93</v>
      </c>
      <c r="F24" s="14">
        <v>21.82</v>
      </c>
      <c r="G24" s="14">
        <v>2.63</v>
      </c>
      <c r="H24" s="14">
        <v>289.64999999999998</v>
      </c>
    </row>
    <row r="25" spans="1:8" s="1" customFormat="1" ht="11.25" customHeight="1" x14ac:dyDescent="0.25">
      <c r="A25" s="74"/>
      <c r="B25" s="6" t="s">
        <v>12</v>
      </c>
      <c r="C25" s="2">
        <v>200</v>
      </c>
      <c r="D25" s="2">
        <v>7.5</v>
      </c>
      <c r="E25" s="14">
        <v>3.78</v>
      </c>
      <c r="F25" s="14">
        <v>0.67</v>
      </c>
      <c r="G25" s="14">
        <v>26</v>
      </c>
      <c r="H25" s="14">
        <v>125.11</v>
      </c>
    </row>
    <row r="26" spans="1:8" s="1" customFormat="1" ht="11.25" customHeight="1" x14ac:dyDescent="0.25">
      <c r="A26" s="74"/>
      <c r="B26" s="3" t="s">
        <v>13</v>
      </c>
      <c r="C26" s="18">
        <v>50</v>
      </c>
      <c r="D26" s="18">
        <v>3.41</v>
      </c>
      <c r="E26" s="19">
        <v>3.95</v>
      </c>
      <c r="F26" s="27">
        <v>0.5</v>
      </c>
      <c r="G26" s="19">
        <v>24.15</v>
      </c>
      <c r="H26" s="19">
        <v>116.9</v>
      </c>
    </row>
    <row r="27" spans="1:8" s="1" customFormat="1" ht="11.25" customHeight="1" x14ac:dyDescent="0.25">
      <c r="A27" s="74"/>
      <c r="B27" s="8" t="s">
        <v>14</v>
      </c>
      <c r="C27" s="4">
        <v>150</v>
      </c>
      <c r="D27" s="4">
        <v>16.2</v>
      </c>
      <c r="E27" s="5">
        <v>2.25</v>
      </c>
      <c r="F27" s="5">
        <v>0.75</v>
      </c>
      <c r="G27" s="5">
        <v>31.5</v>
      </c>
      <c r="H27" s="5">
        <v>128</v>
      </c>
    </row>
    <row r="28" spans="1:8" s="13" customFormat="1" ht="11.25" customHeight="1" x14ac:dyDescent="0.25">
      <c r="A28" s="46" t="s">
        <v>15</v>
      </c>
      <c r="B28" s="10"/>
      <c r="C28" s="9"/>
      <c r="D28" s="9">
        <v>42.8</v>
      </c>
      <c r="E28" s="11">
        <f>SUM(E24:E27)</f>
        <v>23.91</v>
      </c>
      <c r="F28" s="11">
        <f>SUM(F24:F27)</f>
        <v>23.740000000000002</v>
      </c>
      <c r="G28" s="11">
        <f>SUM(G24:G27)</f>
        <v>84.28</v>
      </c>
      <c r="H28" s="11">
        <f>SUM(H24:H27)</f>
        <v>659.66</v>
      </c>
    </row>
    <row r="29" spans="1:8" s="1" customFormat="1" ht="11.25" customHeight="1" x14ac:dyDescent="0.25">
      <c r="A29" s="60" t="s">
        <v>16</v>
      </c>
      <c r="B29" s="3" t="s">
        <v>17</v>
      </c>
      <c r="C29" s="4">
        <v>100</v>
      </c>
      <c r="D29" s="4">
        <v>6.5</v>
      </c>
      <c r="E29" s="5">
        <v>1.27</v>
      </c>
      <c r="F29" s="5">
        <v>15.06</v>
      </c>
      <c r="G29" s="5">
        <v>7.65</v>
      </c>
      <c r="H29" s="5">
        <v>171</v>
      </c>
    </row>
    <row r="30" spans="1:8" s="13" customFormat="1" ht="11.25" customHeight="1" x14ac:dyDescent="0.25">
      <c r="A30" s="60"/>
      <c r="B30" s="3" t="s">
        <v>18</v>
      </c>
      <c r="C30" s="2">
        <v>250</v>
      </c>
      <c r="D30" s="2">
        <v>16.22</v>
      </c>
      <c r="E30" s="14">
        <v>5.89</v>
      </c>
      <c r="F30" s="14">
        <v>4.6500000000000004</v>
      </c>
      <c r="G30" s="14">
        <v>19.98</v>
      </c>
      <c r="H30" s="14">
        <v>147</v>
      </c>
    </row>
    <row r="31" spans="1:8" s="1" customFormat="1" ht="11.25" customHeight="1" x14ac:dyDescent="0.25">
      <c r="A31" s="60"/>
      <c r="B31" s="15" t="s">
        <v>19</v>
      </c>
      <c r="C31" s="16" t="s">
        <v>27</v>
      </c>
      <c r="D31" s="16">
        <v>35.979999999999997</v>
      </c>
      <c r="E31" s="14">
        <v>14.55</v>
      </c>
      <c r="F31" s="14">
        <v>10.09</v>
      </c>
      <c r="G31" s="14">
        <v>2.89</v>
      </c>
      <c r="H31" s="14">
        <v>201</v>
      </c>
    </row>
    <row r="32" spans="1:8" s="1" customFormat="1" ht="11.25" customHeight="1" x14ac:dyDescent="0.25">
      <c r="A32" s="60"/>
      <c r="B32" s="6" t="s">
        <v>21</v>
      </c>
      <c r="C32" s="17">
        <v>180</v>
      </c>
      <c r="D32" s="17">
        <v>8.23</v>
      </c>
      <c r="E32" s="5">
        <v>6.38</v>
      </c>
      <c r="F32" s="5">
        <v>5.87</v>
      </c>
      <c r="G32" s="5">
        <v>42.62</v>
      </c>
      <c r="H32" s="5">
        <v>253</v>
      </c>
    </row>
    <row r="33" spans="1:8" s="1" customFormat="1" ht="11.25" customHeight="1" x14ac:dyDescent="0.25">
      <c r="A33" s="60"/>
      <c r="B33" s="6" t="s">
        <v>22</v>
      </c>
      <c r="C33" s="4">
        <v>200</v>
      </c>
      <c r="D33" s="4">
        <v>4.7</v>
      </c>
      <c r="E33" s="5">
        <v>0.26</v>
      </c>
      <c r="F33" s="5">
        <v>0.06</v>
      </c>
      <c r="G33" s="5">
        <v>15.22</v>
      </c>
      <c r="H33" s="5">
        <v>59</v>
      </c>
    </row>
    <row r="34" spans="1:8" s="1" customFormat="1" ht="11.25" customHeight="1" x14ac:dyDescent="0.25">
      <c r="A34" s="60"/>
      <c r="B34" s="20" t="s">
        <v>13</v>
      </c>
      <c r="C34" s="21">
        <v>30</v>
      </c>
      <c r="D34" s="21">
        <v>2.0499999999999998</v>
      </c>
      <c r="E34" s="22">
        <v>2.37</v>
      </c>
      <c r="F34" s="22">
        <v>0.3</v>
      </c>
      <c r="G34" s="22">
        <v>14.49</v>
      </c>
      <c r="H34" s="22">
        <v>70.14</v>
      </c>
    </row>
    <row r="35" spans="1:8" s="13" customFormat="1" ht="11.25" customHeight="1" x14ac:dyDescent="0.25">
      <c r="A35" s="60"/>
      <c r="B35" s="3" t="s">
        <v>23</v>
      </c>
      <c r="C35" s="28">
        <v>60</v>
      </c>
      <c r="D35" s="28">
        <v>3.99</v>
      </c>
      <c r="E35" s="22">
        <v>3.36</v>
      </c>
      <c r="F35" s="22">
        <v>0.66</v>
      </c>
      <c r="G35" s="22">
        <v>29.64</v>
      </c>
      <c r="H35" s="22">
        <v>137.94</v>
      </c>
    </row>
    <row r="36" spans="1:8" s="1" customFormat="1" ht="11.25" customHeight="1" x14ac:dyDescent="0.25">
      <c r="A36" s="46" t="s">
        <v>24</v>
      </c>
      <c r="B36" s="10"/>
      <c r="C36" s="9">
        <f>SUM(C29:C35)</f>
        <v>820</v>
      </c>
      <c r="D36" s="9">
        <v>77.67</v>
      </c>
      <c r="E36" s="23">
        <f>SUM(E29:E35)</f>
        <v>34.080000000000005</v>
      </c>
      <c r="F36" s="23">
        <f>SUM(F29:F35)</f>
        <v>36.69</v>
      </c>
      <c r="G36" s="23">
        <f>SUM(G29:G35)</f>
        <v>132.49</v>
      </c>
      <c r="H36" s="23">
        <f>SUM(H29:H35)</f>
        <v>1039.08</v>
      </c>
    </row>
    <row r="37" spans="1:8" s="1" customFormat="1" ht="11.25" customHeight="1" x14ac:dyDescent="0.25">
      <c r="A37" s="47" t="s">
        <v>25</v>
      </c>
      <c r="B37" s="25"/>
      <c r="C37" s="24"/>
      <c r="D37" s="24">
        <v>120.47</v>
      </c>
      <c r="E37" s="26">
        <f>SUM(E36,E28)</f>
        <v>57.990000000000009</v>
      </c>
      <c r="F37" s="26">
        <f>SUM(F36,F28)</f>
        <v>60.43</v>
      </c>
      <c r="G37" s="26">
        <f>SUM(G36,G28)</f>
        <v>216.77</v>
      </c>
      <c r="H37" s="26">
        <f>SUM(H36,H28)</f>
        <v>1698.7399999999998</v>
      </c>
    </row>
    <row r="38" spans="1:8" s="1" customFormat="1" ht="15.75" customHeight="1" x14ac:dyDescent="0.25">
      <c r="A38" s="48"/>
      <c r="B38" s="79" t="s">
        <v>78</v>
      </c>
      <c r="C38" s="79"/>
      <c r="D38" s="79"/>
      <c r="E38" s="79"/>
      <c r="F38" s="30"/>
      <c r="G38" s="30"/>
      <c r="H38" s="30"/>
    </row>
    <row r="39" spans="1:8" s="1" customFormat="1" ht="15.75" customHeight="1" x14ac:dyDescent="0.25">
      <c r="A39" s="48"/>
      <c r="B39" s="77" t="s">
        <v>84</v>
      </c>
      <c r="C39" s="77"/>
      <c r="D39" s="77"/>
      <c r="E39" s="77"/>
      <c r="F39" s="30"/>
      <c r="G39" s="30"/>
      <c r="H39" s="30"/>
    </row>
    <row r="40" spans="1:8" s="1" customFormat="1" ht="11.25" customHeight="1" x14ac:dyDescent="0.25">
      <c r="A40" s="61" t="s">
        <v>28</v>
      </c>
      <c r="B40" s="62"/>
      <c r="C40" s="62"/>
      <c r="D40" s="62"/>
      <c r="E40" s="62"/>
      <c r="F40" s="62"/>
      <c r="G40" s="62"/>
      <c r="H40" s="62"/>
    </row>
    <row r="41" spans="1:8" s="1" customFormat="1" ht="11.25" customHeight="1" x14ac:dyDescent="0.25">
      <c r="A41" s="63" t="s">
        <v>1</v>
      </c>
      <c r="B41" s="64" t="s">
        <v>2</v>
      </c>
      <c r="C41" s="65" t="s">
        <v>3</v>
      </c>
      <c r="D41" s="2"/>
      <c r="E41" s="65" t="s">
        <v>4</v>
      </c>
      <c r="F41" s="66"/>
      <c r="G41" s="66"/>
      <c r="H41" s="65" t="s">
        <v>5</v>
      </c>
    </row>
    <row r="42" spans="1:8" s="1" customFormat="1" ht="11.25" customHeight="1" x14ac:dyDescent="0.25">
      <c r="A42" s="63"/>
      <c r="B42" s="64"/>
      <c r="C42" s="65"/>
      <c r="D42" s="2"/>
      <c r="E42" s="2" t="s">
        <v>6</v>
      </c>
      <c r="F42" s="2" t="s">
        <v>7</v>
      </c>
      <c r="G42" s="2" t="s">
        <v>8</v>
      </c>
      <c r="H42" s="65"/>
    </row>
    <row r="43" spans="1:8" s="1" customFormat="1" ht="11.25" customHeight="1" x14ac:dyDescent="0.25">
      <c r="A43" s="69" t="s">
        <v>9</v>
      </c>
      <c r="B43" s="70"/>
      <c r="C43" s="70"/>
      <c r="D43" s="70"/>
      <c r="E43" s="70"/>
      <c r="F43" s="70"/>
      <c r="G43" s="70"/>
      <c r="H43" s="70"/>
    </row>
    <row r="44" spans="1:8" s="1" customFormat="1" ht="11.25" customHeight="1" x14ac:dyDescent="0.25">
      <c r="A44" s="71" t="s">
        <v>10</v>
      </c>
      <c r="B44" s="3" t="s">
        <v>29</v>
      </c>
      <c r="C44" s="2" t="s">
        <v>30</v>
      </c>
      <c r="D44" s="2">
        <v>15</v>
      </c>
      <c r="E44" s="14">
        <v>30.9</v>
      </c>
      <c r="F44" s="14">
        <v>31.9</v>
      </c>
      <c r="G44" s="14">
        <v>53.4</v>
      </c>
      <c r="H44" s="14">
        <v>573.74</v>
      </c>
    </row>
    <row r="45" spans="1:8" s="1" customFormat="1" ht="11.25" customHeight="1" x14ac:dyDescent="0.25">
      <c r="A45" s="72"/>
      <c r="B45" s="3" t="s">
        <v>31</v>
      </c>
      <c r="C45" s="18">
        <v>200</v>
      </c>
      <c r="D45" s="18">
        <v>7.7</v>
      </c>
      <c r="E45" s="19">
        <v>3.1</v>
      </c>
      <c r="F45" s="19">
        <v>1.9</v>
      </c>
      <c r="G45" s="19">
        <v>15.94</v>
      </c>
      <c r="H45" s="19">
        <v>100.6</v>
      </c>
    </row>
    <row r="46" spans="1:8" s="1" customFormat="1" ht="11.25" customHeight="1" x14ac:dyDescent="0.25">
      <c r="A46" s="73"/>
      <c r="B46" s="31" t="s">
        <v>32</v>
      </c>
      <c r="C46" s="32">
        <v>100</v>
      </c>
      <c r="D46" s="32">
        <v>9</v>
      </c>
      <c r="E46" s="27">
        <v>0.4</v>
      </c>
      <c r="F46" s="27">
        <v>0.4</v>
      </c>
      <c r="G46" s="27">
        <v>9.8000000000000007</v>
      </c>
      <c r="H46" s="27">
        <v>47</v>
      </c>
    </row>
    <row r="47" spans="1:8" s="1" customFormat="1" ht="11.25" customHeight="1" x14ac:dyDescent="0.25">
      <c r="A47" s="46" t="s">
        <v>15</v>
      </c>
      <c r="B47" s="10"/>
      <c r="C47" s="33"/>
      <c r="D47" s="33">
        <v>31.7</v>
      </c>
      <c r="E47" s="23">
        <f>SUM(E44:E46)</f>
        <v>34.4</v>
      </c>
      <c r="F47" s="23">
        <f>SUM(F44:F46)</f>
        <v>34.199999999999996</v>
      </c>
      <c r="G47" s="23">
        <f>SUM(G44:G46)</f>
        <v>79.14</v>
      </c>
      <c r="H47" s="23">
        <f>SUM(H44:H46)</f>
        <v>721.34</v>
      </c>
    </row>
    <row r="48" spans="1:8" s="1" customFormat="1" ht="11.25" customHeight="1" x14ac:dyDescent="0.25">
      <c r="A48" s="60" t="s">
        <v>16</v>
      </c>
      <c r="B48" s="3" t="s">
        <v>33</v>
      </c>
      <c r="C48" s="16">
        <v>60</v>
      </c>
      <c r="D48" s="16">
        <v>4.29</v>
      </c>
      <c r="E48" s="19">
        <v>1.55</v>
      </c>
      <c r="F48" s="14">
        <v>3.73</v>
      </c>
      <c r="G48" s="14">
        <v>13.28</v>
      </c>
      <c r="H48" s="14">
        <v>92.94</v>
      </c>
    </row>
    <row r="49" spans="1:8" s="1" customFormat="1" ht="22.5" customHeight="1" x14ac:dyDescent="0.25">
      <c r="A49" s="60"/>
      <c r="B49" s="6" t="s">
        <v>34</v>
      </c>
      <c r="C49" s="2" t="s">
        <v>35</v>
      </c>
      <c r="D49" s="2">
        <v>13.56</v>
      </c>
      <c r="E49" s="14">
        <v>1.47</v>
      </c>
      <c r="F49" s="14">
        <v>4.67</v>
      </c>
      <c r="G49" s="14">
        <v>7.31</v>
      </c>
      <c r="H49" s="14">
        <v>89</v>
      </c>
    </row>
    <row r="50" spans="1:8" s="1" customFormat="1" ht="11.25" customHeight="1" x14ac:dyDescent="0.25">
      <c r="A50" s="60"/>
      <c r="B50" s="3" t="s">
        <v>36</v>
      </c>
      <c r="C50" s="2" t="s">
        <v>20</v>
      </c>
      <c r="D50" s="2">
        <v>28</v>
      </c>
      <c r="E50" s="14">
        <v>14.14</v>
      </c>
      <c r="F50" s="14">
        <v>18.68</v>
      </c>
      <c r="G50" s="14">
        <v>5.4</v>
      </c>
      <c r="H50" s="14">
        <v>213</v>
      </c>
    </row>
    <row r="51" spans="1:8" s="1" customFormat="1" ht="11.25" customHeight="1" x14ac:dyDescent="0.25">
      <c r="A51" s="60"/>
      <c r="B51" s="6" t="s">
        <v>37</v>
      </c>
      <c r="C51" s="35">
        <v>150</v>
      </c>
      <c r="D51" s="35">
        <v>8.34</v>
      </c>
      <c r="E51" s="19">
        <v>3.81</v>
      </c>
      <c r="F51" s="19">
        <v>6.11</v>
      </c>
      <c r="G51" s="19">
        <v>38.61</v>
      </c>
      <c r="H51" s="19">
        <v>228</v>
      </c>
    </row>
    <row r="52" spans="1:8" s="1" customFormat="1" ht="11.25" customHeight="1" x14ac:dyDescent="0.25">
      <c r="A52" s="60"/>
      <c r="B52" s="3" t="s">
        <v>38</v>
      </c>
      <c r="C52" s="2">
        <v>200</v>
      </c>
      <c r="D52" s="2">
        <v>4.3</v>
      </c>
      <c r="E52" s="14">
        <v>0.44</v>
      </c>
      <c r="F52" s="14">
        <v>0</v>
      </c>
      <c r="G52" s="14">
        <v>28.88</v>
      </c>
      <c r="H52" s="14">
        <v>116</v>
      </c>
    </row>
    <row r="53" spans="1:8" s="1" customFormat="1" ht="11.25" customHeight="1" x14ac:dyDescent="0.25">
      <c r="A53" s="60"/>
      <c r="B53" s="20" t="s">
        <v>13</v>
      </c>
      <c r="C53" s="21">
        <v>20</v>
      </c>
      <c r="D53" s="21">
        <v>1.37</v>
      </c>
      <c r="E53" s="22">
        <v>1.58</v>
      </c>
      <c r="F53" s="22">
        <v>0.2</v>
      </c>
      <c r="G53" s="22">
        <v>9.66</v>
      </c>
      <c r="H53" s="22">
        <v>46.76</v>
      </c>
    </row>
    <row r="54" spans="1:8" s="1" customFormat="1" ht="11.25" customHeight="1" x14ac:dyDescent="0.25">
      <c r="A54" s="60"/>
      <c r="B54" s="3" t="s">
        <v>23</v>
      </c>
      <c r="C54" s="16">
        <v>40</v>
      </c>
      <c r="D54" s="16">
        <v>2.66</v>
      </c>
      <c r="E54" s="22">
        <v>2.2400000000000002</v>
      </c>
      <c r="F54" s="22">
        <v>0.44</v>
      </c>
      <c r="G54" s="22">
        <v>19.760000000000002</v>
      </c>
      <c r="H54" s="22">
        <v>91.96</v>
      </c>
    </row>
    <row r="55" spans="1:8" s="1" customFormat="1" ht="11.25" customHeight="1" x14ac:dyDescent="0.25">
      <c r="A55" s="46" t="s">
        <v>24</v>
      </c>
      <c r="B55" s="10"/>
      <c r="C55" s="9"/>
      <c r="D55" s="9">
        <v>62.52</v>
      </c>
      <c r="E55" s="23">
        <f>SUM(E48:E54)</f>
        <v>25.230000000000004</v>
      </c>
      <c r="F55" s="23">
        <f>SUM(F48:F54)</f>
        <v>33.83</v>
      </c>
      <c r="G55" s="23">
        <f>SUM(G48:G54)</f>
        <v>122.89999999999999</v>
      </c>
      <c r="H55" s="23">
        <f>SUM(H48:H54)</f>
        <v>877.66000000000008</v>
      </c>
    </row>
    <row r="56" spans="1:8" s="1" customFormat="1" ht="11.25" customHeight="1" x14ac:dyDescent="0.25">
      <c r="A56" s="47" t="s">
        <v>25</v>
      </c>
      <c r="B56" s="25"/>
      <c r="C56" s="24"/>
      <c r="D56" s="24">
        <v>94.22</v>
      </c>
      <c r="E56" s="36">
        <f>SUM(E55,E47)</f>
        <v>59.63</v>
      </c>
      <c r="F56" s="36">
        <f>SUM(F55,F47)</f>
        <v>68.03</v>
      </c>
      <c r="G56" s="36">
        <f>SUM(G55,G47)</f>
        <v>202.04</v>
      </c>
      <c r="H56" s="36">
        <f>SUM(H55,H47)</f>
        <v>1599</v>
      </c>
    </row>
    <row r="57" spans="1:8" s="1" customFormat="1" ht="11.25" customHeight="1" x14ac:dyDescent="0.25">
      <c r="A57" s="69" t="s">
        <v>26</v>
      </c>
      <c r="B57" s="70"/>
      <c r="C57" s="70"/>
      <c r="D57" s="70"/>
      <c r="E57" s="70"/>
      <c r="F57" s="70"/>
      <c r="G57" s="70"/>
      <c r="H57" s="70"/>
    </row>
    <row r="58" spans="1:8" s="1" customFormat="1" ht="11.25" customHeight="1" x14ac:dyDescent="0.25">
      <c r="A58" s="71" t="s">
        <v>10</v>
      </c>
      <c r="B58" s="3" t="s">
        <v>29</v>
      </c>
      <c r="C58" s="2" t="s">
        <v>39</v>
      </c>
      <c r="D58" s="2">
        <v>20</v>
      </c>
      <c r="E58" s="14">
        <v>34.76</v>
      </c>
      <c r="F58" s="14">
        <v>35.89</v>
      </c>
      <c r="G58" s="14">
        <v>60.07</v>
      </c>
      <c r="H58" s="14">
        <v>645.45000000000005</v>
      </c>
    </row>
    <row r="59" spans="1:8" s="1" customFormat="1" ht="11.25" customHeight="1" x14ac:dyDescent="0.25">
      <c r="A59" s="72"/>
      <c r="B59" s="3" t="s">
        <v>31</v>
      </c>
      <c r="C59" s="18">
        <v>200</v>
      </c>
      <c r="D59" s="18">
        <v>7.7</v>
      </c>
      <c r="E59" s="18">
        <v>3.1</v>
      </c>
      <c r="F59" s="18">
        <v>1.9</v>
      </c>
      <c r="G59" s="18">
        <v>15.94</v>
      </c>
      <c r="H59" s="18">
        <v>100.6</v>
      </c>
    </row>
    <row r="60" spans="1:8" s="1" customFormat="1" ht="11.25" customHeight="1" x14ac:dyDescent="0.25">
      <c r="A60" s="73"/>
      <c r="B60" s="31" t="s">
        <v>32</v>
      </c>
      <c r="C60" s="32">
        <v>100</v>
      </c>
      <c r="D60" s="32">
        <v>9</v>
      </c>
      <c r="E60" s="27">
        <v>0.4</v>
      </c>
      <c r="F60" s="27">
        <v>0.4</v>
      </c>
      <c r="G60" s="27">
        <v>9.8000000000000007</v>
      </c>
      <c r="H60" s="27">
        <v>47</v>
      </c>
    </row>
    <row r="61" spans="1:8" s="1" customFormat="1" ht="15.75" customHeight="1" x14ac:dyDescent="0.25">
      <c r="A61" s="46" t="s">
        <v>15</v>
      </c>
      <c r="B61" s="10"/>
      <c r="C61" s="33"/>
      <c r="D61" s="33">
        <v>36.700000000000003</v>
      </c>
      <c r="E61" s="23">
        <f>SUM(E58:E60)</f>
        <v>38.26</v>
      </c>
      <c r="F61" s="23">
        <f>SUM(F58:F60)</f>
        <v>38.19</v>
      </c>
      <c r="G61" s="23">
        <f>SUM(G58:G60)</f>
        <v>85.81</v>
      </c>
      <c r="H61" s="23">
        <f>SUM(H58:H60)</f>
        <v>793.05000000000007</v>
      </c>
    </row>
    <row r="62" spans="1:8" s="1" customFormat="1" ht="12" customHeight="1" x14ac:dyDescent="0.25">
      <c r="A62" s="60" t="s">
        <v>16</v>
      </c>
      <c r="B62" s="3" t="s">
        <v>33</v>
      </c>
      <c r="C62" s="17">
        <v>100</v>
      </c>
      <c r="D62" s="17">
        <v>7.27</v>
      </c>
      <c r="E62" s="5">
        <v>2.59</v>
      </c>
      <c r="F62" s="5">
        <v>6.22</v>
      </c>
      <c r="G62" s="5">
        <v>22.14</v>
      </c>
      <c r="H62" s="5">
        <v>154.9</v>
      </c>
    </row>
    <row r="63" spans="1:8" s="13" customFormat="1" ht="21.75" customHeight="1" x14ac:dyDescent="0.25">
      <c r="A63" s="60"/>
      <c r="B63" s="6" t="s">
        <v>34</v>
      </c>
      <c r="C63" s="2" t="s">
        <v>40</v>
      </c>
      <c r="D63" s="2">
        <v>15.07</v>
      </c>
      <c r="E63" s="14">
        <v>1.8</v>
      </c>
      <c r="F63" s="14">
        <v>6.2</v>
      </c>
      <c r="G63" s="14">
        <v>9</v>
      </c>
      <c r="H63" s="14">
        <v>107</v>
      </c>
    </row>
    <row r="64" spans="1:8" s="1" customFormat="1" ht="11.25" customHeight="1" x14ac:dyDescent="0.25">
      <c r="A64" s="60"/>
      <c r="B64" s="3" t="s">
        <v>36</v>
      </c>
      <c r="C64" s="2" t="s">
        <v>41</v>
      </c>
      <c r="D64" s="2">
        <v>29</v>
      </c>
      <c r="E64" s="14">
        <v>16.88</v>
      </c>
      <c r="F64" s="14">
        <v>17.78</v>
      </c>
      <c r="G64" s="14">
        <v>4.5</v>
      </c>
      <c r="H64" s="14">
        <v>199</v>
      </c>
    </row>
    <row r="65" spans="1:8" s="1" customFormat="1" ht="12" customHeight="1" x14ac:dyDescent="0.25">
      <c r="A65" s="60"/>
      <c r="B65" s="6" t="s">
        <v>37</v>
      </c>
      <c r="C65" s="16">
        <v>180</v>
      </c>
      <c r="D65" s="16">
        <v>9.6</v>
      </c>
      <c r="E65" s="19">
        <v>4.58</v>
      </c>
      <c r="F65" s="14">
        <v>7.33</v>
      </c>
      <c r="G65" s="14">
        <v>46.33</v>
      </c>
      <c r="H65" s="14">
        <v>275</v>
      </c>
    </row>
    <row r="66" spans="1:8" s="1" customFormat="1" ht="12" customHeight="1" x14ac:dyDescent="0.25">
      <c r="A66" s="60"/>
      <c r="B66" s="3" t="s">
        <v>38</v>
      </c>
      <c r="C66" s="2">
        <v>200</v>
      </c>
      <c r="D66" s="2">
        <v>4.3</v>
      </c>
      <c r="E66" s="14">
        <v>0.44</v>
      </c>
      <c r="F66" s="14">
        <v>0</v>
      </c>
      <c r="G66" s="14">
        <v>28.88</v>
      </c>
      <c r="H66" s="14">
        <v>116</v>
      </c>
    </row>
    <row r="67" spans="1:8" s="1" customFormat="1" ht="12" customHeight="1" x14ac:dyDescent="0.25">
      <c r="A67" s="60"/>
      <c r="B67" s="20" t="s">
        <v>13</v>
      </c>
      <c r="C67" s="21">
        <v>30</v>
      </c>
      <c r="D67" s="21">
        <v>2.0499999999999998</v>
      </c>
      <c r="E67" s="22">
        <v>2.37</v>
      </c>
      <c r="F67" s="22">
        <v>0.3</v>
      </c>
      <c r="G67" s="22">
        <v>14.49</v>
      </c>
      <c r="H67" s="22">
        <v>70.14</v>
      </c>
    </row>
    <row r="68" spans="1:8" s="1" customFormat="1" ht="12" customHeight="1" x14ac:dyDescent="0.25">
      <c r="A68" s="60"/>
      <c r="B68" s="3" t="s">
        <v>23</v>
      </c>
      <c r="C68" s="28">
        <v>60</v>
      </c>
      <c r="D68" s="28">
        <v>3.99</v>
      </c>
      <c r="E68" s="22">
        <v>3.36</v>
      </c>
      <c r="F68" s="22">
        <v>0.66</v>
      </c>
      <c r="G68" s="22">
        <v>29.64</v>
      </c>
      <c r="H68" s="22">
        <v>137.94</v>
      </c>
    </row>
    <row r="69" spans="1:8" s="1" customFormat="1" ht="12" customHeight="1" x14ac:dyDescent="0.25">
      <c r="A69" s="46" t="s">
        <v>24</v>
      </c>
      <c r="B69" s="10"/>
      <c r="C69" s="9"/>
      <c r="D69" s="9">
        <v>71.28</v>
      </c>
      <c r="E69" s="23">
        <f>SUM(E62:E68)</f>
        <v>32.020000000000003</v>
      </c>
      <c r="F69" s="23">
        <f>SUM(F62:F68)</f>
        <v>38.489999999999995</v>
      </c>
      <c r="G69" s="23">
        <f>SUM(G62:G68)</f>
        <v>154.97999999999999</v>
      </c>
      <c r="H69" s="23">
        <f>SUM(H62:H68)</f>
        <v>1059.98</v>
      </c>
    </row>
    <row r="70" spans="1:8" s="1" customFormat="1" ht="12" customHeight="1" x14ac:dyDescent="0.25">
      <c r="A70" s="47" t="s">
        <v>25</v>
      </c>
      <c r="B70" s="25"/>
      <c r="C70" s="24"/>
      <c r="D70" s="24">
        <v>107.98</v>
      </c>
      <c r="E70" s="36">
        <f>SUM(E69,E61)</f>
        <v>70.28</v>
      </c>
      <c r="F70" s="36">
        <f>SUM(F69,F61)</f>
        <v>76.679999999999993</v>
      </c>
      <c r="G70" s="36">
        <f>SUM(G69,G61)</f>
        <v>240.79</v>
      </c>
      <c r="H70" s="36">
        <f>SUM(H69,H61)</f>
        <v>1853.0300000000002</v>
      </c>
    </row>
    <row r="71" spans="1:8" s="55" customFormat="1" ht="25.5" customHeight="1" x14ac:dyDescent="0.25">
      <c r="A71" s="52"/>
      <c r="B71" s="53"/>
      <c r="C71" s="54"/>
      <c r="D71" s="78" t="s">
        <v>76</v>
      </c>
      <c r="E71" s="78"/>
      <c r="F71" s="78"/>
      <c r="G71" s="78"/>
      <c r="H71" s="78"/>
    </row>
    <row r="72" spans="1:8" s="55" customFormat="1" ht="15" customHeight="1" x14ac:dyDescent="0.25">
      <c r="A72" s="52"/>
      <c r="B72" s="53"/>
      <c r="C72" s="54"/>
      <c r="D72" s="76" t="s">
        <v>81</v>
      </c>
      <c r="E72" s="76"/>
      <c r="F72" s="76"/>
      <c r="G72" s="76"/>
      <c r="H72" s="76"/>
    </row>
    <row r="73" spans="1:8" s="55" customFormat="1" ht="19.5" customHeight="1" x14ac:dyDescent="0.25">
      <c r="A73" s="52"/>
      <c r="B73" s="56" t="s">
        <v>77</v>
      </c>
      <c r="C73" s="57"/>
      <c r="D73" s="57"/>
      <c r="E73" s="76" t="s">
        <v>80</v>
      </c>
      <c r="F73" s="76"/>
      <c r="G73" s="76"/>
      <c r="H73" s="76"/>
    </row>
    <row r="74" spans="1:8" s="55" customFormat="1" ht="30" customHeight="1" x14ac:dyDescent="0.25">
      <c r="A74" s="52"/>
      <c r="B74" s="77" t="s">
        <v>86</v>
      </c>
      <c r="C74" s="77"/>
      <c r="D74" s="77"/>
      <c r="E74" s="77"/>
      <c r="F74" s="49"/>
      <c r="G74" s="49"/>
      <c r="H74" s="49"/>
    </row>
    <row r="75" spans="1:8" s="1" customFormat="1" ht="11.25" customHeight="1" x14ac:dyDescent="0.25">
      <c r="A75" s="63" t="s">
        <v>1</v>
      </c>
      <c r="B75" s="64" t="s">
        <v>2</v>
      </c>
      <c r="C75" s="65" t="s">
        <v>3</v>
      </c>
      <c r="D75" s="67" t="s">
        <v>75</v>
      </c>
      <c r="E75" s="65" t="s">
        <v>4</v>
      </c>
      <c r="F75" s="66"/>
      <c r="G75" s="66"/>
      <c r="H75" s="65" t="s">
        <v>5</v>
      </c>
    </row>
    <row r="76" spans="1:8" s="1" customFormat="1" ht="11.25" customHeight="1" x14ac:dyDescent="0.25">
      <c r="A76" s="63"/>
      <c r="B76" s="64"/>
      <c r="C76" s="65"/>
      <c r="D76" s="68"/>
      <c r="E76" s="2" t="s">
        <v>6</v>
      </c>
      <c r="F76" s="2" t="s">
        <v>7</v>
      </c>
      <c r="G76" s="2" t="s">
        <v>8</v>
      </c>
      <c r="H76" s="65"/>
    </row>
    <row r="77" spans="1:8" s="1" customFormat="1" ht="11.25" customHeight="1" x14ac:dyDescent="0.25">
      <c r="A77" s="69" t="s">
        <v>9</v>
      </c>
      <c r="B77" s="70"/>
      <c r="C77" s="70"/>
      <c r="D77" s="70"/>
      <c r="E77" s="70"/>
      <c r="F77" s="70"/>
      <c r="G77" s="70"/>
      <c r="H77" s="70"/>
    </row>
    <row r="78" spans="1:8" s="1" customFormat="1" ht="23.25" customHeight="1" x14ac:dyDescent="0.25">
      <c r="A78" s="74" t="s">
        <v>10</v>
      </c>
      <c r="B78" s="6" t="s">
        <v>42</v>
      </c>
      <c r="C78" s="16">
        <v>250</v>
      </c>
      <c r="D78" s="16">
        <v>9.1999999999999993</v>
      </c>
      <c r="E78" s="14">
        <v>5.47</v>
      </c>
      <c r="F78" s="14">
        <v>4.74</v>
      </c>
      <c r="G78" s="14">
        <v>17.899999999999999</v>
      </c>
      <c r="H78" s="14">
        <v>245</v>
      </c>
    </row>
    <row r="79" spans="1:8" s="1" customFormat="1" ht="11.25" customHeight="1" x14ac:dyDescent="0.25">
      <c r="A79" s="74"/>
      <c r="B79" s="3" t="s">
        <v>43</v>
      </c>
      <c r="C79" s="2">
        <v>20</v>
      </c>
      <c r="D79" s="2">
        <v>10.9</v>
      </c>
      <c r="E79" s="14">
        <v>4.6399999999999997</v>
      </c>
      <c r="F79" s="14">
        <v>5.9</v>
      </c>
      <c r="G79" s="14">
        <v>0</v>
      </c>
      <c r="H79" s="14">
        <v>71.66</v>
      </c>
    </row>
    <row r="80" spans="1:8" s="1" customFormat="1" ht="11.25" customHeight="1" x14ac:dyDescent="0.25">
      <c r="A80" s="74"/>
      <c r="B80" s="3" t="s">
        <v>44</v>
      </c>
      <c r="C80" s="2">
        <v>200</v>
      </c>
      <c r="D80" s="2">
        <v>3.65</v>
      </c>
      <c r="E80" s="14">
        <v>2.16</v>
      </c>
      <c r="F80" s="14">
        <v>3.08</v>
      </c>
      <c r="G80" s="14">
        <v>37.5</v>
      </c>
      <c r="H80" s="14">
        <v>151.36000000000001</v>
      </c>
    </row>
    <row r="81" spans="1:8" s="1" customFormat="1" ht="11.25" customHeight="1" x14ac:dyDescent="0.25">
      <c r="A81" s="74"/>
      <c r="B81" s="3" t="s">
        <v>13</v>
      </c>
      <c r="C81" s="18">
        <v>40</v>
      </c>
      <c r="D81" s="18">
        <v>2.73</v>
      </c>
      <c r="E81" s="19">
        <v>3.16</v>
      </c>
      <c r="F81" s="27">
        <v>0.4</v>
      </c>
      <c r="G81" s="19">
        <v>19.32</v>
      </c>
      <c r="H81" s="19">
        <v>93.52</v>
      </c>
    </row>
    <row r="82" spans="1:8" s="1" customFormat="1" ht="11.25" customHeight="1" x14ac:dyDescent="0.25">
      <c r="A82" s="46" t="s">
        <v>15</v>
      </c>
      <c r="B82" s="10"/>
      <c r="C82" s="12"/>
      <c r="D82" s="12">
        <v>26.48</v>
      </c>
      <c r="E82" s="11">
        <f>SUM(E78:E81)</f>
        <v>15.43</v>
      </c>
      <c r="F82" s="23">
        <f>SUM(F78:F81)</f>
        <v>14.120000000000001</v>
      </c>
      <c r="G82" s="11">
        <f>SUM(G78:G81)</f>
        <v>74.72</v>
      </c>
      <c r="H82" s="11">
        <f>SUM(H78:H81)</f>
        <v>561.54</v>
      </c>
    </row>
    <row r="83" spans="1:8" s="1" customFormat="1" ht="23.25" customHeight="1" x14ac:dyDescent="0.25">
      <c r="A83" s="60" t="s">
        <v>16</v>
      </c>
      <c r="B83" s="3" t="s">
        <v>45</v>
      </c>
      <c r="C83" s="16">
        <v>60</v>
      </c>
      <c r="D83" s="16">
        <v>6.86</v>
      </c>
      <c r="E83" s="19">
        <v>1.1000000000000001</v>
      </c>
      <c r="F83" s="14">
        <v>3.8</v>
      </c>
      <c r="G83" s="14">
        <v>6</v>
      </c>
      <c r="H83" s="14">
        <v>62.4</v>
      </c>
    </row>
    <row r="84" spans="1:8" s="1" customFormat="1" ht="11.25" customHeight="1" x14ac:dyDescent="0.25">
      <c r="A84" s="60"/>
      <c r="B84" s="3" t="s">
        <v>46</v>
      </c>
      <c r="C84" s="16" t="s">
        <v>35</v>
      </c>
      <c r="D84" s="16">
        <v>12.27</v>
      </c>
      <c r="E84" s="14">
        <v>6.5</v>
      </c>
      <c r="F84" s="14">
        <v>8.3000000000000007</v>
      </c>
      <c r="G84" s="14">
        <v>7.2</v>
      </c>
      <c r="H84" s="14">
        <v>129.9</v>
      </c>
    </row>
    <row r="85" spans="1:8" s="1" customFormat="1" ht="11.25" customHeight="1" x14ac:dyDescent="0.25">
      <c r="A85" s="60"/>
      <c r="B85" s="6" t="s">
        <v>47</v>
      </c>
      <c r="C85" s="4" t="s">
        <v>20</v>
      </c>
      <c r="D85" s="4">
        <v>26.3</v>
      </c>
      <c r="E85" s="5">
        <v>9.3000000000000007</v>
      </c>
      <c r="F85" s="5">
        <v>9.1199999999999992</v>
      </c>
      <c r="G85" s="5">
        <v>11.61</v>
      </c>
      <c r="H85" s="5">
        <v>169</v>
      </c>
    </row>
    <row r="86" spans="1:8" s="13" customFormat="1" ht="11.25" customHeight="1" x14ac:dyDescent="0.25">
      <c r="A86" s="60"/>
      <c r="B86" s="6" t="s">
        <v>48</v>
      </c>
      <c r="C86" s="35">
        <v>150</v>
      </c>
      <c r="D86" s="35">
        <v>8.1</v>
      </c>
      <c r="E86" s="19">
        <v>3.22</v>
      </c>
      <c r="F86" s="19">
        <v>5.56</v>
      </c>
      <c r="G86" s="19">
        <v>22</v>
      </c>
      <c r="H86" s="19">
        <v>155</v>
      </c>
    </row>
    <row r="87" spans="1:8" s="1" customFormat="1" ht="11.25" customHeight="1" x14ac:dyDescent="0.25">
      <c r="A87" s="60"/>
      <c r="B87" s="3" t="s">
        <v>49</v>
      </c>
      <c r="C87" s="18">
        <v>200</v>
      </c>
      <c r="D87" s="18">
        <v>4.63</v>
      </c>
      <c r="E87" s="19">
        <v>1.6</v>
      </c>
      <c r="F87" s="19">
        <v>1.65</v>
      </c>
      <c r="G87" s="19">
        <v>17.36</v>
      </c>
      <c r="H87" s="19">
        <v>86</v>
      </c>
    </row>
    <row r="88" spans="1:8" s="1" customFormat="1" ht="11.25" customHeight="1" x14ac:dyDescent="0.25">
      <c r="A88" s="60"/>
      <c r="B88" s="20" t="s">
        <v>13</v>
      </c>
      <c r="C88" s="21">
        <v>20</v>
      </c>
      <c r="D88" s="21">
        <v>1.37</v>
      </c>
      <c r="E88" s="22">
        <v>1.58</v>
      </c>
      <c r="F88" s="22">
        <v>0.2</v>
      </c>
      <c r="G88" s="22">
        <v>9.66</v>
      </c>
      <c r="H88" s="22">
        <v>46.76</v>
      </c>
    </row>
    <row r="89" spans="1:8" s="1" customFormat="1" ht="11.25" customHeight="1" x14ac:dyDescent="0.25">
      <c r="A89" s="60"/>
      <c r="B89" s="3" t="s">
        <v>23</v>
      </c>
      <c r="C89" s="16">
        <v>40</v>
      </c>
      <c r="D89" s="16">
        <v>2.66</v>
      </c>
      <c r="E89" s="22">
        <v>2.2400000000000002</v>
      </c>
      <c r="F89" s="22">
        <v>0.44</v>
      </c>
      <c r="G89" s="22">
        <v>19.760000000000002</v>
      </c>
      <c r="H89" s="22">
        <v>91.96</v>
      </c>
    </row>
    <row r="90" spans="1:8" s="1" customFormat="1" ht="11.25" customHeight="1" x14ac:dyDescent="0.25">
      <c r="A90" s="46" t="s">
        <v>24</v>
      </c>
      <c r="B90" s="10"/>
      <c r="C90" s="12"/>
      <c r="D90" s="12">
        <v>62.19</v>
      </c>
      <c r="E90" s="11">
        <f>SUM(E83:E89)</f>
        <v>25.54</v>
      </c>
      <c r="F90" s="11">
        <f>SUM(F83:F89)</f>
        <v>29.069999999999997</v>
      </c>
      <c r="G90" s="11">
        <f>SUM(G83:G89)</f>
        <v>93.59</v>
      </c>
      <c r="H90" s="11">
        <f>SUM(H83:H89)</f>
        <v>741.02</v>
      </c>
    </row>
    <row r="91" spans="1:8" s="1" customFormat="1" ht="11.25" customHeight="1" x14ac:dyDescent="0.25">
      <c r="A91" s="47" t="s">
        <v>25</v>
      </c>
      <c r="B91" s="25"/>
      <c r="C91" s="24"/>
      <c r="D91" s="24">
        <v>88.67</v>
      </c>
      <c r="E91" s="36">
        <f>SUM(E90,E82)</f>
        <v>40.97</v>
      </c>
      <c r="F91" s="36">
        <f>SUM(F90,F82)</f>
        <v>43.19</v>
      </c>
      <c r="G91" s="36">
        <f>SUM(G90,G82)</f>
        <v>168.31</v>
      </c>
      <c r="H91" s="36">
        <f>SUM(H90,H82)</f>
        <v>1302.56</v>
      </c>
    </row>
    <row r="92" spans="1:8" s="1" customFormat="1" ht="11.25" customHeight="1" x14ac:dyDescent="0.25">
      <c r="A92" s="69" t="s">
        <v>26</v>
      </c>
      <c r="B92" s="70"/>
      <c r="C92" s="70"/>
      <c r="D92" s="70"/>
      <c r="E92" s="70"/>
      <c r="F92" s="70"/>
      <c r="G92" s="70"/>
      <c r="H92" s="70"/>
    </row>
    <row r="93" spans="1:8" s="1" customFormat="1" ht="21.75" customHeight="1" x14ac:dyDescent="0.25">
      <c r="A93" s="74" t="s">
        <v>10</v>
      </c>
      <c r="B93" s="6" t="s">
        <v>42</v>
      </c>
      <c r="C93" s="16">
        <v>300</v>
      </c>
      <c r="D93" s="16">
        <v>12.89</v>
      </c>
      <c r="E93" s="14">
        <v>6.56</v>
      </c>
      <c r="F93" s="14">
        <v>5.69</v>
      </c>
      <c r="G93" s="14">
        <v>21.54</v>
      </c>
      <c r="H93" s="14">
        <v>280</v>
      </c>
    </row>
    <row r="94" spans="1:8" s="1" customFormat="1" ht="11.25" customHeight="1" x14ac:dyDescent="0.25">
      <c r="A94" s="74"/>
      <c r="B94" s="3" t="s">
        <v>43</v>
      </c>
      <c r="C94" s="2">
        <v>30</v>
      </c>
      <c r="D94" s="2">
        <v>16.350000000000001</v>
      </c>
      <c r="E94" s="14">
        <v>6.96</v>
      </c>
      <c r="F94" s="14">
        <v>8.85</v>
      </c>
      <c r="G94" s="14">
        <v>0</v>
      </c>
      <c r="H94" s="14">
        <v>107.49</v>
      </c>
    </row>
    <row r="95" spans="1:8" s="1" customFormat="1" ht="11.25" customHeight="1" x14ac:dyDescent="0.25">
      <c r="A95" s="74"/>
      <c r="B95" s="3" t="s">
        <v>44</v>
      </c>
      <c r="C95" s="2">
        <v>200</v>
      </c>
      <c r="D95" s="2">
        <v>3.65</v>
      </c>
      <c r="E95" s="14">
        <v>2.16</v>
      </c>
      <c r="F95" s="14">
        <v>3.08</v>
      </c>
      <c r="G95" s="14">
        <v>37.5</v>
      </c>
      <c r="H95" s="14">
        <v>151.36000000000001</v>
      </c>
    </row>
    <row r="96" spans="1:8" s="1" customFormat="1" ht="11.25" customHeight="1" x14ac:dyDescent="0.25">
      <c r="A96" s="74"/>
      <c r="B96" s="3" t="s">
        <v>13</v>
      </c>
      <c r="C96" s="18">
        <v>50</v>
      </c>
      <c r="D96" s="18">
        <v>3.41</v>
      </c>
      <c r="E96" s="19">
        <v>3.95</v>
      </c>
      <c r="F96" s="27">
        <v>0.5</v>
      </c>
      <c r="G96" s="19">
        <v>24.15</v>
      </c>
      <c r="H96" s="19">
        <v>116.9</v>
      </c>
    </row>
    <row r="97" spans="1:8" s="1" customFormat="1" ht="11.25" customHeight="1" x14ac:dyDescent="0.25">
      <c r="A97" s="46" t="s">
        <v>15</v>
      </c>
      <c r="B97" s="10" t="s">
        <v>50</v>
      </c>
      <c r="C97" s="12"/>
      <c r="D97" s="12">
        <v>36.299999999999997</v>
      </c>
      <c r="E97" s="11">
        <f>SUM(E93:E96)</f>
        <v>19.63</v>
      </c>
      <c r="F97" s="23">
        <f>SUM(F93:F96)</f>
        <v>18.119999999999997</v>
      </c>
      <c r="G97" s="11">
        <f>SUM(G93:G96)</f>
        <v>83.19</v>
      </c>
      <c r="H97" s="11">
        <f>SUM(H93:H96)</f>
        <v>655.75</v>
      </c>
    </row>
    <row r="98" spans="1:8" s="1" customFormat="1" ht="26.25" customHeight="1" x14ac:dyDescent="0.25">
      <c r="A98" s="60" t="s">
        <v>16</v>
      </c>
      <c r="B98" s="3" t="s">
        <v>45</v>
      </c>
      <c r="C98" s="16">
        <v>100</v>
      </c>
      <c r="D98" s="16">
        <v>6.44</v>
      </c>
      <c r="E98" s="19">
        <v>1.83</v>
      </c>
      <c r="F98" s="14">
        <v>6.33</v>
      </c>
      <c r="G98" s="14">
        <v>10</v>
      </c>
      <c r="H98" s="14">
        <v>104</v>
      </c>
    </row>
    <row r="99" spans="1:8" s="1" customFormat="1" ht="11.25" customHeight="1" x14ac:dyDescent="0.25">
      <c r="A99" s="60"/>
      <c r="B99" s="3" t="s">
        <v>46</v>
      </c>
      <c r="C99" s="16" t="s">
        <v>40</v>
      </c>
      <c r="D99" s="16">
        <v>14.26</v>
      </c>
      <c r="E99" s="14">
        <v>1.8</v>
      </c>
      <c r="F99" s="14">
        <v>5.57</v>
      </c>
      <c r="G99" s="14">
        <v>7.77</v>
      </c>
      <c r="H99" s="14">
        <v>93</v>
      </c>
    </row>
    <row r="100" spans="1:8" s="1" customFormat="1" ht="11.25" customHeight="1" x14ac:dyDescent="0.25">
      <c r="A100" s="60"/>
      <c r="B100" s="6" t="s">
        <v>47</v>
      </c>
      <c r="C100" s="4" t="s">
        <v>27</v>
      </c>
      <c r="D100" s="4">
        <v>27.6</v>
      </c>
      <c r="E100" s="5">
        <v>10.93</v>
      </c>
      <c r="F100" s="5">
        <v>10.039999999999999</v>
      </c>
      <c r="G100" s="5">
        <v>13.17</v>
      </c>
      <c r="H100" s="5">
        <v>188</v>
      </c>
    </row>
    <row r="101" spans="1:8" s="13" customFormat="1" ht="11.25" customHeight="1" x14ac:dyDescent="0.25">
      <c r="A101" s="60"/>
      <c r="B101" s="6" t="s">
        <v>48</v>
      </c>
      <c r="C101" s="35">
        <v>180</v>
      </c>
      <c r="D101" s="35">
        <v>9.74</v>
      </c>
      <c r="E101" s="19">
        <v>3.87</v>
      </c>
      <c r="F101" s="19">
        <v>6.68</v>
      </c>
      <c r="G101" s="19">
        <v>26.41</v>
      </c>
      <c r="H101" s="19">
        <v>197</v>
      </c>
    </row>
    <row r="102" spans="1:8" s="1" customFormat="1" ht="11.25" customHeight="1" x14ac:dyDescent="0.25">
      <c r="A102" s="60"/>
      <c r="B102" s="3" t="s">
        <v>49</v>
      </c>
      <c r="C102" s="18">
        <v>200</v>
      </c>
      <c r="D102" s="18">
        <v>4.63</v>
      </c>
      <c r="E102" s="19">
        <v>1.6</v>
      </c>
      <c r="F102" s="19">
        <v>1.65</v>
      </c>
      <c r="G102" s="19">
        <v>17.36</v>
      </c>
      <c r="H102" s="19">
        <v>86</v>
      </c>
    </row>
    <row r="103" spans="1:8" s="1" customFormat="1" ht="11.25" customHeight="1" x14ac:dyDescent="0.25">
      <c r="A103" s="60"/>
      <c r="B103" s="20" t="s">
        <v>13</v>
      </c>
      <c r="C103" s="21">
        <v>30</v>
      </c>
      <c r="D103" s="21">
        <v>2.0499999999999998</v>
      </c>
      <c r="E103" s="22">
        <v>2.37</v>
      </c>
      <c r="F103" s="22">
        <v>0.3</v>
      </c>
      <c r="G103" s="22">
        <v>14.49</v>
      </c>
      <c r="H103" s="22">
        <v>70.14</v>
      </c>
    </row>
    <row r="104" spans="1:8" s="1" customFormat="1" ht="11.25" customHeight="1" x14ac:dyDescent="0.25">
      <c r="A104" s="60"/>
      <c r="B104" s="3" t="s">
        <v>23</v>
      </c>
      <c r="C104" s="28">
        <v>60</v>
      </c>
      <c r="D104" s="28">
        <v>3.99</v>
      </c>
      <c r="E104" s="22">
        <v>3.36</v>
      </c>
      <c r="F104" s="22">
        <v>0.66</v>
      </c>
      <c r="G104" s="22">
        <v>29.64</v>
      </c>
      <c r="H104" s="22">
        <v>137.94</v>
      </c>
    </row>
    <row r="105" spans="1:8" s="1" customFormat="1" ht="11.25" customHeight="1" x14ac:dyDescent="0.25">
      <c r="A105" s="46" t="s">
        <v>24</v>
      </c>
      <c r="B105" s="10"/>
      <c r="C105" s="12"/>
      <c r="D105" s="12">
        <v>68.709999999999994</v>
      </c>
      <c r="E105" s="11">
        <f>SUM(E98:E104)</f>
        <v>25.76</v>
      </c>
      <c r="F105" s="11">
        <f>SUM(F98:F104)</f>
        <v>31.229999999999997</v>
      </c>
      <c r="G105" s="11">
        <f>SUM(G98:G104)</f>
        <v>118.83999999999999</v>
      </c>
      <c r="H105" s="11">
        <f>SUM(H98:H104)</f>
        <v>876.07999999999993</v>
      </c>
    </row>
    <row r="106" spans="1:8" s="1" customFormat="1" ht="11.25" customHeight="1" x14ac:dyDescent="0.25">
      <c r="A106" s="47" t="s">
        <v>25</v>
      </c>
      <c r="B106" s="25"/>
      <c r="C106" s="24"/>
      <c r="D106" s="24">
        <v>105.01</v>
      </c>
      <c r="E106" s="36">
        <f>SUM(E105,E97)</f>
        <v>45.39</v>
      </c>
      <c r="F106" s="36">
        <f>SUM(F105,F97)</f>
        <v>49.349999999999994</v>
      </c>
      <c r="G106" s="36">
        <f>SUM(G105,G97)</f>
        <v>202.02999999999997</v>
      </c>
      <c r="H106" s="36">
        <f>SUM(H105,H97)</f>
        <v>1531.83</v>
      </c>
    </row>
    <row r="107" spans="1:8" s="1" customFormat="1" ht="15.75" customHeight="1" x14ac:dyDescent="0.25">
      <c r="A107" s="48"/>
      <c r="B107" s="59" t="s">
        <v>77</v>
      </c>
      <c r="C107" s="29"/>
      <c r="D107" s="29"/>
      <c r="E107" s="29"/>
      <c r="F107" s="29"/>
      <c r="G107" s="29"/>
      <c r="H107" s="29"/>
    </row>
    <row r="108" spans="1:8" s="1" customFormat="1" ht="15.75" customHeight="1" x14ac:dyDescent="0.25">
      <c r="A108" s="48"/>
      <c r="B108" s="77" t="s">
        <v>87</v>
      </c>
      <c r="C108" s="77"/>
      <c r="D108" s="77"/>
      <c r="E108" s="77"/>
      <c r="F108" s="30"/>
      <c r="G108" s="30"/>
      <c r="H108" s="30"/>
    </row>
    <row r="109" spans="1:8" s="1" customFormat="1" ht="11.25" customHeight="1" x14ac:dyDescent="0.25">
      <c r="A109" s="61" t="s">
        <v>51</v>
      </c>
      <c r="B109" s="62"/>
      <c r="C109" s="62"/>
      <c r="D109" s="62"/>
      <c r="E109" s="62"/>
      <c r="F109" s="62"/>
      <c r="G109" s="62"/>
      <c r="H109" s="62"/>
    </row>
    <row r="110" spans="1:8" s="1" customFormat="1" ht="11.25" customHeight="1" x14ac:dyDescent="0.25">
      <c r="A110" s="63" t="s">
        <v>1</v>
      </c>
      <c r="B110" s="64" t="s">
        <v>2</v>
      </c>
      <c r="C110" s="65" t="s">
        <v>3</v>
      </c>
      <c r="D110" s="67" t="s">
        <v>75</v>
      </c>
      <c r="E110" s="65" t="s">
        <v>4</v>
      </c>
      <c r="F110" s="66"/>
      <c r="G110" s="66"/>
      <c r="H110" s="65" t="s">
        <v>5</v>
      </c>
    </row>
    <row r="111" spans="1:8" s="1" customFormat="1" ht="11.25" customHeight="1" x14ac:dyDescent="0.25">
      <c r="A111" s="63"/>
      <c r="B111" s="64"/>
      <c r="C111" s="65"/>
      <c r="D111" s="68"/>
      <c r="E111" s="2" t="s">
        <v>6</v>
      </c>
      <c r="F111" s="2" t="s">
        <v>7</v>
      </c>
      <c r="G111" s="2" t="s">
        <v>8</v>
      </c>
      <c r="H111" s="65"/>
    </row>
    <row r="112" spans="1:8" s="1" customFormat="1" ht="11.25" customHeight="1" x14ac:dyDescent="0.25">
      <c r="A112" s="69" t="s">
        <v>9</v>
      </c>
      <c r="B112" s="70"/>
      <c r="C112" s="70"/>
      <c r="D112" s="70"/>
      <c r="E112" s="70"/>
      <c r="F112" s="70"/>
      <c r="G112" s="70"/>
      <c r="H112" s="70"/>
    </row>
    <row r="113" spans="1:9" s="1" customFormat="1" ht="11.25" customHeight="1" x14ac:dyDescent="0.25">
      <c r="A113" s="71" t="s">
        <v>10</v>
      </c>
      <c r="B113" s="39" t="s">
        <v>52</v>
      </c>
      <c r="C113" s="18">
        <v>70</v>
      </c>
      <c r="D113" s="18">
        <v>12.18</v>
      </c>
      <c r="E113" s="19">
        <v>8.4600000000000009</v>
      </c>
      <c r="F113" s="19">
        <v>7.34</v>
      </c>
      <c r="G113" s="19">
        <v>31.9</v>
      </c>
      <c r="H113" s="19">
        <v>249.9</v>
      </c>
    </row>
    <row r="114" spans="1:9" s="1" customFormat="1" ht="11.25" customHeight="1" x14ac:dyDescent="0.25">
      <c r="A114" s="72"/>
      <c r="B114" s="39" t="s">
        <v>82</v>
      </c>
      <c r="C114" s="18" t="s">
        <v>53</v>
      </c>
      <c r="D114" s="18">
        <v>8</v>
      </c>
      <c r="E114" s="19">
        <v>4.32</v>
      </c>
      <c r="F114" s="19">
        <v>4.0199999999999996</v>
      </c>
      <c r="G114" s="19">
        <v>24.8</v>
      </c>
      <c r="H114" s="19">
        <v>152</v>
      </c>
    </row>
    <row r="115" spans="1:9" s="1" customFormat="1" ht="11.25" customHeight="1" x14ac:dyDescent="0.25">
      <c r="A115" s="72"/>
      <c r="B115" s="6" t="s">
        <v>54</v>
      </c>
      <c r="C115" s="2">
        <v>200</v>
      </c>
      <c r="D115" s="2">
        <v>5.22</v>
      </c>
      <c r="E115" s="14">
        <v>0.2</v>
      </c>
      <c r="F115" s="14">
        <v>0.05</v>
      </c>
      <c r="G115" s="14">
        <v>15.01</v>
      </c>
      <c r="H115" s="14">
        <v>57</v>
      </c>
    </row>
    <row r="116" spans="1:9" s="1" customFormat="1" ht="11.25" customHeight="1" x14ac:dyDescent="0.25">
      <c r="A116" s="73"/>
      <c r="B116" s="8" t="s">
        <v>14</v>
      </c>
      <c r="C116" s="4">
        <v>100</v>
      </c>
      <c r="D116" s="4">
        <v>10.8</v>
      </c>
      <c r="E116" s="5">
        <v>1.5</v>
      </c>
      <c r="F116" s="5">
        <v>0.5</v>
      </c>
      <c r="G116" s="5">
        <v>21</v>
      </c>
      <c r="H116" s="5">
        <v>96</v>
      </c>
    </row>
    <row r="117" spans="1:9" s="1" customFormat="1" ht="11.25" customHeight="1" x14ac:dyDescent="0.25">
      <c r="A117" s="46" t="s">
        <v>15</v>
      </c>
      <c r="B117" s="10"/>
      <c r="C117" s="9"/>
      <c r="D117" s="9">
        <v>36.200000000000003</v>
      </c>
      <c r="E117" s="11">
        <f>SUM(E113:E116)</f>
        <v>14.48</v>
      </c>
      <c r="F117" s="11">
        <f>SUM(F113:F116)</f>
        <v>11.91</v>
      </c>
      <c r="G117" s="11">
        <f>SUM(G113:G116)</f>
        <v>92.710000000000008</v>
      </c>
      <c r="H117" s="11">
        <f>SUM(H113:H116)</f>
        <v>554.9</v>
      </c>
    </row>
    <row r="118" spans="1:9" s="1" customFormat="1" ht="11.25" customHeight="1" x14ac:dyDescent="0.25">
      <c r="A118" s="60" t="s">
        <v>16</v>
      </c>
      <c r="B118" s="6" t="s">
        <v>55</v>
      </c>
      <c r="C118" s="4">
        <v>60</v>
      </c>
      <c r="D118" s="4">
        <v>6.3</v>
      </c>
      <c r="E118" s="5">
        <v>0.63</v>
      </c>
      <c r="F118" s="5">
        <v>6.07</v>
      </c>
      <c r="G118" s="5">
        <v>2.71</v>
      </c>
      <c r="H118" s="5">
        <v>68.400000000000006</v>
      </c>
    </row>
    <row r="119" spans="1:9" s="1" customFormat="1" ht="22.5" customHeight="1" x14ac:dyDescent="0.25">
      <c r="A119" s="60"/>
      <c r="B119" s="3" t="s">
        <v>56</v>
      </c>
      <c r="C119" s="2" t="s">
        <v>35</v>
      </c>
      <c r="D119" s="2">
        <v>13.47</v>
      </c>
      <c r="E119" s="14">
        <v>1.88</v>
      </c>
      <c r="F119" s="14">
        <v>5.0999999999999996</v>
      </c>
      <c r="G119" s="14">
        <v>13.92</v>
      </c>
      <c r="H119" s="14">
        <v>113</v>
      </c>
    </row>
    <row r="120" spans="1:9" s="1" customFormat="1" ht="11.25" customHeight="1" x14ac:dyDescent="0.25">
      <c r="A120" s="60"/>
      <c r="B120" s="3" t="s">
        <v>57</v>
      </c>
      <c r="C120" s="2" t="s">
        <v>20</v>
      </c>
      <c r="D120" s="2">
        <v>28.9</v>
      </c>
      <c r="E120" s="14">
        <v>8.83</v>
      </c>
      <c r="F120" s="14">
        <v>8.6300000000000008</v>
      </c>
      <c r="G120" s="14">
        <v>7.54</v>
      </c>
      <c r="H120" s="14">
        <v>140</v>
      </c>
    </row>
    <row r="121" spans="1:9" s="1" customFormat="1" ht="11.25" customHeight="1" x14ac:dyDescent="0.25">
      <c r="A121" s="60"/>
      <c r="B121" s="6" t="s">
        <v>21</v>
      </c>
      <c r="C121" s="16">
        <v>150</v>
      </c>
      <c r="D121" s="16">
        <v>6.35</v>
      </c>
      <c r="E121" s="19">
        <v>5.32</v>
      </c>
      <c r="F121" s="14">
        <v>4.8899999999999997</v>
      </c>
      <c r="G121" s="14">
        <v>35.520000000000003</v>
      </c>
      <c r="H121" s="14">
        <v>211</v>
      </c>
    </row>
    <row r="122" spans="1:9" s="1" customFormat="1" ht="11.25" customHeight="1" x14ac:dyDescent="0.25">
      <c r="A122" s="60"/>
      <c r="B122" s="3" t="s">
        <v>58</v>
      </c>
      <c r="C122" s="2">
        <v>200</v>
      </c>
      <c r="D122" s="2">
        <v>6.06</v>
      </c>
      <c r="E122" s="14">
        <v>0.16</v>
      </c>
      <c r="F122" s="14">
        <v>0.16</v>
      </c>
      <c r="G122" s="14">
        <v>27.87</v>
      </c>
      <c r="H122" s="14">
        <v>109</v>
      </c>
    </row>
    <row r="123" spans="1:9" s="1" customFormat="1" ht="11.25" customHeight="1" x14ac:dyDescent="0.25">
      <c r="A123" s="60"/>
      <c r="B123" s="20" t="s">
        <v>13</v>
      </c>
      <c r="C123" s="21">
        <v>20</v>
      </c>
      <c r="D123" s="21">
        <v>1.37</v>
      </c>
      <c r="E123" s="22">
        <v>1.58</v>
      </c>
      <c r="F123" s="22">
        <v>0.2</v>
      </c>
      <c r="G123" s="22">
        <v>9.66</v>
      </c>
      <c r="H123" s="22">
        <v>46.76</v>
      </c>
    </row>
    <row r="124" spans="1:9" s="1" customFormat="1" ht="11.25" customHeight="1" x14ac:dyDescent="0.25">
      <c r="A124" s="60"/>
      <c r="B124" s="3" t="s">
        <v>23</v>
      </c>
      <c r="C124" s="16">
        <v>40</v>
      </c>
      <c r="D124" s="16">
        <v>2.66</v>
      </c>
      <c r="E124" s="22">
        <v>2.2400000000000002</v>
      </c>
      <c r="F124" s="22">
        <v>0.44</v>
      </c>
      <c r="G124" s="22">
        <v>19.760000000000002</v>
      </c>
      <c r="H124" s="22">
        <v>91.96</v>
      </c>
    </row>
    <row r="125" spans="1:9" s="1" customFormat="1" ht="11.25" customHeight="1" x14ac:dyDescent="0.25">
      <c r="A125" s="46" t="s">
        <v>24</v>
      </c>
      <c r="B125" s="10"/>
      <c r="C125" s="12"/>
      <c r="D125" s="12">
        <v>65.11</v>
      </c>
      <c r="E125" s="23">
        <f>SUM(E118:E124)</f>
        <v>20.64</v>
      </c>
      <c r="F125" s="23">
        <f>SUM(F118:F124)</f>
        <v>25.490000000000002</v>
      </c>
      <c r="G125" s="23">
        <f>SUM(G118:G124)</f>
        <v>116.98</v>
      </c>
      <c r="H125" s="23">
        <f>SUM(H118:H124)</f>
        <v>780.12</v>
      </c>
    </row>
    <row r="126" spans="1:9" s="1" customFormat="1" ht="11.25" customHeight="1" x14ac:dyDescent="0.25">
      <c r="A126" s="47" t="s">
        <v>25</v>
      </c>
      <c r="B126" s="25"/>
      <c r="C126" s="40"/>
      <c r="D126" s="40">
        <v>101.31</v>
      </c>
      <c r="E126" s="36">
        <f>SUM(E125,E117)</f>
        <v>35.120000000000005</v>
      </c>
      <c r="F126" s="36">
        <f>SUM(F125,F117)</f>
        <v>37.400000000000006</v>
      </c>
      <c r="G126" s="36">
        <f>SUM(G125,G117)</f>
        <v>209.69</v>
      </c>
      <c r="H126" s="36">
        <f>SUM(H125,H117)</f>
        <v>1335.02</v>
      </c>
    </row>
    <row r="127" spans="1:9" s="1" customFormat="1" ht="11.25" customHeight="1" x14ac:dyDescent="0.25">
      <c r="A127" s="69" t="s">
        <v>26</v>
      </c>
      <c r="B127" s="70"/>
      <c r="C127" s="70"/>
      <c r="D127" s="70"/>
      <c r="E127" s="70"/>
      <c r="F127" s="70"/>
      <c r="G127" s="70"/>
      <c r="H127" s="70"/>
    </row>
    <row r="128" spans="1:9" s="1" customFormat="1" ht="11.25" customHeight="1" x14ac:dyDescent="0.25">
      <c r="A128" s="71" t="s">
        <v>10</v>
      </c>
      <c r="B128" s="39" t="s">
        <v>52</v>
      </c>
      <c r="C128" s="18">
        <v>70</v>
      </c>
      <c r="D128" s="18">
        <v>12.18</v>
      </c>
      <c r="E128" s="19">
        <v>8.4600000000000009</v>
      </c>
      <c r="F128" s="19">
        <v>7.34</v>
      </c>
      <c r="G128" s="19">
        <v>31.9</v>
      </c>
      <c r="H128" s="19">
        <v>249.9</v>
      </c>
      <c r="I128" s="41"/>
    </row>
    <row r="129" spans="1:8" s="1" customFormat="1" ht="11.25" customHeight="1" x14ac:dyDescent="0.25">
      <c r="A129" s="72"/>
      <c r="B129" s="39" t="s">
        <v>83</v>
      </c>
      <c r="C129" s="18" t="s">
        <v>35</v>
      </c>
      <c r="D129" s="18">
        <v>9.8000000000000007</v>
      </c>
      <c r="E129" s="19">
        <v>15.74</v>
      </c>
      <c r="F129" s="19">
        <v>22.59</v>
      </c>
      <c r="G129" s="19">
        <v>7.51</v>
      </c>
      <c r="H129" s="19">
        <v>582.24</v>
      </c>
    </row>
    <row r="130" spans="1:8" s="1" customFormat="1" ht="11.25" customHeight="1" x14ac:dyDescent="0.25">
      <c r="A130" s="72"/>
      <c r="B130" s="6" t="s">
        <v>54</v>
      </c>
      <c r="C130" s="2">
        <v>200</v>
      </c>
      <c r="D130" s="2">
        <v>5.22</v>
      </c>
      <c r="E130" s="14">
        <v>0.2</v>
      </c>
      <c r="F130" s="14">
        <v>0.05</v>
      </c>
      <c r="G130" s="14">
        <v>15.01</v>
      </c>
      <c r="H130" s="14">
        <v>57</v>
      </c>
    </row>
    <row r="131" spans="1:8" s="1" customFormat="1" ht="11.25" customHeight="1" x14ac:dyDescent="0.25">
      <c r="A131" s="73"/>
      <c r="B131" s="8" t="s">
        <v>14</v>
      </c>
      <c r="C131" s="4">
        <v>100</v>
      </c>
      <c r="D131" s="4">
        <v>10.8</v>
      </c>
      <c r="E131" s="5">
        <v>1.5</v>
      </c>
      <c r="F131" s="5">
        <v>0.5</v>
      </c>
      <c r="G131" s="5">
        <v>21</v>
      </c>
      <c r="H131" s="5">
        <v>96</v>
      </c>
    </row>
    <row r="132" spans="1:8" s="1" customFormat="1" ht="11.25" customHeight="1" x14ac:dyDescent="0.25">
      <c r="A132" s="46" t="s">
        <v>15</v>
      </c>
      <c r="B132" s="10"/>
      <c r="C132" s="9"/>
      <c r="D132" s="9">
        <v>38</v>
      </c>
      <c r="E132" s="11">
        <f>SUM(E128:E131)</f>
        <v>25.900000000000002</v>
      </c>
      <c r="F132" s="11">
        <f>SUM(F128:F131)</f>
        <v>30.48</v>
      </c>
      <c r="G132" s="11">
        <f>SUM(G128:G131)</f>
        <v>75.419999999999987</v>
      </c>
      <c r="H132" s="11">
        <f>SUM(H128:H131)</f>
        <v>985.14</v>
      </c>
    </row>
    <row r="133" spans="1:8" s="1" customFormat="1" ht="11.25" customHeight="1" x14ac:dyDescent="0.25">
      <c r="A133" s="60" t="s">
        <v>16</v>
      </c>
      <c r="B133" s="6" t="s">
        <v>55</v>
      </c>
      <c r="C133" s="2">
        <v>100</v>
      </c>
      <c r="D133" s="2">
        <v>10.5</v>
      </c>
      <c r="E133" s="14">
        <v>1.06</v>
      </c>
      <c r="F133" s="14">
        <v>10.130000000000001</v>
      </c>
      <c r="G133" s="14">
        <v>4.5199999999999996</v>
      </c>
      <c r="H133" s="14">
        <v>114</v>
      </c>
    </row>
    <row r="134" spans="1:8" s="1" customFormat="1" ht="21.75" customHeight="1" x14ac:dyDescent="0.25">
      <c r="A134" s="60"/>
      <c r="B134" s="3" t="s">
        <v>56</v>
      </c>
      <c r="C134" s="2" t="s">
        <v>40</v>
      </c>
      <c r="D134" s="2">
        <v>17.59</v>
      </c>
      <c r="E134" s="14">
        <v>2.31</v>
      </c>
      <c r="F134" s="14">
        <v>6.6</v>
      </c>
      <c r="G134" s="14">
        <v>17.36</v>
      </c>
      <c r="H134" s="14">
        <v>135</v>
      </c>
    </row>
    <row r="135" spans="1:8" s="1" customFormat="1" ht="11.25" customHeight="1" x14ac:dyDescent="0.25">
      <c r="A135" s="60"/>
      <c r="B135" s="3" t="s">
        <v>57</v>
      </c>
      <c r="C135" s="2" t="s">
        <v>41</v>
      </c>
      <c r="D135" s="2">
        <v>32.9</v>
      </c>
      <c r="E135" s="14">
        <v>10.6</v>
      </c>
      <c r="F135" s="14">
        <v>10.36</v>
      </c>
      <c r="G135" s="14">
        <v>9.0500000000000007</v>
      </c>
      <c r="H135" s="14">
        <v>168</v>
      </c>
    </row>
    <row r="136" spans="1:8" s="1" customFormat="1" ht="11.25" customHeight="1" x14ac:dyDescent="0.25">
      <c r="A136" s="60"/>
      <c r="B136" s="6" t="s">
        <v>21</v>
      </c>
      <c r="C136" s="16">
        <v>180</v>
      </c>
      <c r="D136" s="16">
        <v>7.59</v>
      </c>
      <c r="E136" s="19">
        <v>6.38</v>
      </c>
      <c r="F136" s="14">
        <v>5.87</v>
      </c>
      <c r="G136" s="14">
        <v>42.62</v>
      </c>
      <c r="H136" s="14">
        <v>253</v>
      </c>
    </row>
    <row r="137" spans="1:8" s="1" customFormat="1" ht="11.25" customHeight="1" x14ac:dyDescent="0.25">
      <c r="A137" s="60"/>
      <c r="B137" s="3" t="s">
        <v>58</v>
      </c>
      <c r="C137" s="2">
        <v>200</v>
      </c>
      <c r="D137" s="2">
        <v>6.06</v>
      </c>
      <c r="E137" s="14">
        <v>0.16</v>
      </c>
      <c r="F137" s="14">
        <v>0.16</v>
      </c>
      <c r="G137" s="14">
        <v>27.87</v>
      </c>
      <c r="H137" s="14">
        <v>109</v>
      </c>
    </row>
    <row r="138" spans="1:8" s="1" customFormat="1" ht="11.25" customHeight="1" x14ac:dyDescent="0.25">
      <c r="A138" s="60"/>
      <c r="B138" s="20" t="s">
        <v>13</v>
      </c>
      <c r="C138" s="21">
        <v>30</v>
      </c>
      <c r="D138" s="21">
        <v>2.0499999999999998</v>
      </c>
      <c r="E138" s="22">
        <v>2.37</v>
      </c>
      <c r="F138" s="22">
        <v>0.3</v>
      </c>
      <c r="G138" s="22">
        <v>14.49</v>
      </c>
      <c r="H138" s="22">
        <v>70.14</v>
      </c>
    </row>
    <row r="139" spans="1:8" s="1" customFormat="1" ht="11.25" customHeight="1" x14ac:dyDescent="0.25">
      <c r="A139" s="60"/>
      <c r="B139" s="3" t="s">
        <v>23</v>
      </c>
      <c r="C139" s="28">
        <v>60</v>
      </c>
      <c r="D139" s="28">
        <v>3.99</v>
      </c>
      <c r="E139" s="22">
        <v>3.36</v>
      </c>
      <c r="F139" s="22">
        <v>0.66</v>
      </c>
      <c r="G139" s="22">
        <v>29.64</v>
      </c>
      <c r="H139" s="22">
        <v>137.94</v>
      </c>
    </row>
    <row r="140" spans="1:8" s="1" customFormat="1" ht="11.25" customHeight="1" x14ac:dyDescent="0.25">
      <c r="A140" s="46" t="s">
        <v>24</v>
      </c>
      <c r="B140" s="10"/>
      <c r="C140" s="12"/>
      <c r="D140" s="12">
        <v>80.680000000000007</v>
      </c>
      <c r="E140" s="23">
        <f>SUM(E133:E139)</f>
        <v>26.24</v>
      </c>
      <c r="F140" s="23">
        <f>SUM(F133:F139)</f>
        <v>34.079999999999991</v>
      </c>
      <c r="G140" s="23">
        <f>SUM(G133:G139)</f>
        <v>145.55000000000001</v>
      </c>
      <c r="H140" s="23">
        <f>SUM(H133:H139)</f>
        <v>987.07999999999993</v>
      </c>
    </row>
    <row r="141" spans="1:8" s="1" customFormat="1" ht="11.25" customHeight="1" x14ac:dyDescent="0.25">
      <c r="A141" s="47" t="s">
        <v>25</v>
      </c>
      <c r="B141" s="25"/>
      <c r="C141" s="40"/>
      <c r="D141" s="40">
        <v>118.68</v>
      </c>
      <c r="E141" s="36">
        <f>SUM(E140,E132)</f>
        <v>52.14</v>
      </c>
      <c r="F141" s="36">
        <f>SUM(F140,F132)</f>
        <v>64.559999999999988</v>
      </c>
      <c r="G141" s="36">
        <f>SUM(G140,G132)</f>
        <v>220.97</v>
      </c>
      <c r="H141" s="36">
        <f>SUM(H140,H132)</f>
        <v>1972.2199999999998</v>
      </c>
    </row>
    <row r="142" spans="1:8" s="55" customFormat="1" ht="25.5" customHeight="1" x14ac:dyDescent="0.25">
      <c r="A142" s="52"/>
      <c r="B142" s="53"/>
      <c r="C142" s="54"/>
      <c r="D142" s="78" t="s">
        <v>76</v>
      </c>
      <c r="E142" s="78"/>
      <c r="F142" s="78"/>
      <c r="G142" s="78"/>
      <c r="H142" s="78"/>
    </row>
    <row r="143" spans="1:8" s="55" customFormat="1" ht="15" customHeight="1" x14ac:dyDescent="0.25">
      <c r="A143" s="52"/>
      <c r="B143" s="53"/>
      <c r="C143" s="54"/>
      <c r="D143" s="76" t="s">
        <v>79</v>
      </c>
      <c r="E143" s="76"/>
      <c r="F143" s="76"/>
      <c r="G143" s="76"/>
      <c r="H143" s="76"/>
    </row>
    <row r="144" spans="1:8" s="55" customFormat="1" ht="19.5" customHeight="1" x14ac:dyDescent="0.25">
      <c r="A144" s="52"/>
      <c r="B144" s="56" t="s">
        <v>77</v>
      </c>
      <c r="C144" s="57"/>
      <c r="D144" s="57"/>
      <c r="E144" s="76" t="s">
        <v>80</v>
      </c>
      <c r="F144" s="76"/>
      <c r="G144" s="76"/>
      <c r="H144" s="76"/>
    </row>
    <row r="145" spans="1:8" s="55" customFormat="1" ht="30" customHeight="1" x14ac:dyDescent="0.25">
      <c r="A145" s="52"/>
      <c r="B145" s="77" t="s">
        <v>88</v>
      </c>
      <c r="C145" s="77"/>
      <c r="D145" s="77"/>
      <c r="E145" s="77"/>
      <c r="F145" s="49"/>
      <c r="G145" s="49"/>
      <c r="H145" s="49"/>
    </row>
    <row r="146" spans="1:8" s="1" customFormat="1" ht="10.5" customHeight="1" x14ac:dyDescent="0.25">
      <c r="A146" s="61" t="s">
        <v>59</v>
      </c>
      <c r="B146" s="62"/>
      <c r="C146" s="62"/>
      <c r="D146" s="62"/>
      <c r="E146" s="62"/>
      <c r="F146" s="62"/>
      <c r="G146" s="62"/>
      <c r="H146" s="62"/>
    </row>
    <row r="147" spans="1:8" s="1" customFormat="1" ht="10.5" customHeight="1" x14ac:dyDescent="0.25">
      <c r="A147" s="63" t="s">
        <v>1</v>
      </c>
      <c r="B147" s="64" t="s">
        <v>2</v>
      </c>
      <c r="C147" s="65" t="s">
        <v>3</v>
      </c>
      <c r="D147" s="67" t="s">
        <v>75</v>
      </c>
      <c r="E147" s="65" t="s">
        <v>4</v>
      </c>
      <c r="F147" s="66"/>
      <c r="G147" s="66"/>
      <c r="H147" s="65" t="s">
        <v>5</v>
      </c>
    </row>
    <row r="148" spans="1:8" s="1" customFormat="1" ht="10.5" customHeight="1" x14ac:dyDescent="0.25">
      <c r="A148" s="63"/>
      <c r="B148" s="64"/>
      <c r="C148" s="65"/>
      <c r="D148" s="68"/>
      <c r="E148" s="2" t="s">
        <v>6</v>
      </c>
      <c r="F148" s="2" t="s">
        <v>7</v>
      </c>
      <c r="G148" s="2" t="s">
        <v>8</v>
      </c>
      <c r="H148" s="65"/>
    </row>
    <row r="149" spans="1:8" s="1" customFormat="1" ht="10.5" customHeight="1" x14ac:dyDescent="0.25">
      <c r="A149" s="69" t="s">
        <v>9</v>
      </c>
      <c r="B149" s="70"/>
      <c r="C149" s="70"/>
      <c r="D149" s="70"/>
      <c r="E149" s="70"/>
      <c r="F149" s="70"/>
      <c r="G149" s="70"/>
      <c r="H149" s="70"/>
    </row>
    <row r="150" spans="1:8" s="1" customFormat="1" ht="10.5" customHeight="1" x14ac:dyDescent="0.25">
      <c r="A150" s="74" t="s">
        <v>10</v>
      </c>
      <c r="B150" s="3" t="s">
        <v>60</v>
      </c>
      <c r="C150" s="2" t="s">
        <v>61</v>
      </c>
      <c r="D150" s="2">
        <v>10.220000000000001</v>
      </c>
      <c r="E150" s="14">
        <v>17.63</v>
      </c>
      <c r="F150" s="14">
        <v>12.96</v>
      </c>
      <c r="G150" s="14">
        <v>23.61</v>
      </c>
      <c r="H150" s="14">
        <v>267</v>
      </c>
    </row>
    <row r="151" spans="1:8" s="42" customFormat="1" ht="10.5" customHeight="1" x14ac:dyDescent="0.25">
      <c r="A151" s="74"/>
      <c r="B151" s="6" t="s">
        <v>62</v>
      </c>
      <c r="C151" s="16">
        <v>40</v>
      </c>
      <c r="D151" s="16">
        <v>7.5</v>
      </c>
      <c r="E151" s="14">
        <v>4.08</v>
      </c>
      <c r="F151" s="14">
        <v>3.6</v>
      </c>
      <c r="G151" s="14">
        <v>0.28000000000000003</v>
      </c>
      <c r="H151" s="14">
        <v>62.84</v>
      </c>
    </row>
    <row r="152" spans="1:8" s="1" customFormat="1" ht="10.5" customHeight="1" x14ac:dyDescent="0.25">
      <c r="A152" s="74"/>
      <c r="B152" s="3" t="s">
        <v>31</v>
      </c>
      <c r="C152" s="18">
        <v>200</v>
      </c>
      <c r="D152" s="18">
        <v>7.7</v>
      </c>
      <c r="E152" s="19">
        <v>3.1</v>
      </c>
      <c r="F152" s="19">
        <v>1.9</v>
      </c>
      <c r="G152" s="19">
        <v>15.94</v>
      </c>
      <c r="H152" s="19">
        <v>100.6</v>
      </c>
    </row>
    <row r="153" spans="1:8" s="1" customFormat="1" ht="10.5" customHeight="1" x14ac:dyDescent="0.25">
      <c r="A153" s="74"/>
      <c r="B153" s="3" t="s">
        <v>13</v>
      </c>
      <c r="C153" s="35">
        <v>40</v>
      </c>
      <c r="D153" s="35">
        <v>2.73</v>
      </c>
      <c r="E153" s="19">
        <v>3.16</v>
      </c>
      <c r="F153" s="27">
        <v>0.4</v>
      </c>
      <c r="G153" s="19">
        <v>19.32</v>
      </c>
      <c r="H153" s="19">
        <v>93.52</v>
      </c>
    </row>
    <row r="154" spans="1:8" s="1" customFormat="1" ht="10.5" customHeight="1" x14ac:dyDescent="0.25">
      <c r="A154" s="46" t="s">
        <v>15</v>
      </c>
      <c r="B154" s="10"/>
      <c r="C154" s="9"/>
      <c r="D154" s="9">
        <v>28.15</v>
      </c>
      <c r="E154" s="11">
        <f>SUM(E150:E153)</f>
        <v>27.970000000000002</v>
      </c>
      <c r="F154" s="11">
        <f>SUM(F150:F153)</f>
        <v>18.86</v>
      </c>
      <c r="G154" s="11">
        <f>SUM(G150:G153)</f>
        <v>59.15</v>
      </c>
      <c r="H154" s="11">
        <f>SUM(H150:H153)</f>
        <v>523.96</v>
      </c>
    </row>
    <row r="155" spans="1:8" s="1" customFormat="1" ht="10.5" customHeight="1" x14ac:dyDescent="0.25">
      <c r="A155" s="60" t="s">
        <v>16</v>
      </c>
      <c r="B155" s="3" t="s">
        <v>63</v>
      </c>
      <c r="C155" s="2">
        <v>60</v>
      </c>
      <c r="D155" s="2">
        <v>2.5099999999999998</v>
      </c>
      <c r="E155" s="14">
        <v>0.93</v>
      </c>
      <c r="F155" s="14">
        <v>3.05</v>
      </c>
      <c r="G155" s="14">
        <v>5.65</v>
      </c>
      <c r="H155" s="14">
        <v>53</v>
      </c>
    </row>
    <row r="156" spans="1:8" s="1" customFormat="1" ht="10.5" customHeight="1" x14ac:dyDescent="0.25">
      <c r="A156" s="60"/>
      <c r="B156" s="3" t="s">
        <v>64</v>
      </c>
      <c r="C156" s="2" t="s">
        <v>65</v>
      </c>
      <c r="D156" s="2">
        <v>9.25</v>
      </c>
      <c r="E156" s="14">
        <v>4.57</v>
      </c>
      <c r="F156" s="14">
        <v>2.8</v>
      </c>
      <c r="G156" s="14">
        <v>15.3</v>
      </c>
      <c r="H156" s="14">
        <v>107</v>
      </c>
    </row>
    <row r="157" spans="1:8" s="1" customFormat="1" ht="10.5" customHeight="1" x14ac:dyDescent="0.25">
      <c r="A157" s="60"/>
      <c r="B157" s="3" t="s">
        <v>66</v>
      </c>
      <c r="C157" s="2" t="s">
        <v>20</v>
      </c>
      <c r="D157" s="2">
        <v>27.44</v>
      </c>
      <c r="E157" s="14">
        <v>13.88</v>
      </c>
      <c r="F157" s="14">
        <v>17.78</v>
      </c>
      <c r="G157" s="14">
        <v>4.5</v>
      </c>
      <c r="H157" s="14">
        <v>199</v>
      </c>
    </row>
    <row r="158" spans="1:8" s="1" customFormat="1" ht="10.5" customHeight="1" x14ac:dyDescent="0.25">
      <c r="A158" s="60"/>
      <c r="B158" s="6" t="s">
        <v>67</v>
      </c>
      <c r="C158" s="2">
        <v>150</v>
      </c>
      <c r="D158" s="2">
        <v>12.5</v>
      </c>
      <c r="E158" s="14">
        <v>8.76</v>
      </c>
      <c r="F158" s="14">
        <v>6.62</v>
      </c>
      <c r="G158" s="14">
        <v>43.08</v>
      </c>
      <c r="H158" s="14">
        <v>271</v>
      </c>
    </row>
    <row r="159" spans="1:8" s="1" customFormat="1" ht="10.5" customHeight="1" x14ac:dyDescent="0.25">
      <c r="A159" s="60"/>
      <c r="B159" s="6" t="s">
        <v>68</v>
      </c>
      <c r="C159" s="2">
        <v>200</v>
      </c>
      <c r="D159" s="2">
        <v>6.58</v>
      </c>
      <c r="E159" s="14">
        <v>0.36</v>
      </c>
      <c r="F159" s="14">
        <v>0</v>
      </c>
      <c r="G159" s="14">
        <v>33.159999999999997</v>
      </c>
      <c r="H159" s="14">
        <v>128</v>
      </c>
    </row>
    <row r="160" spans="1:8" s="1" customFormat="1" ht="10.5" customHeight="1" x14ac:dyDescent="0.25">
      <c r="A160" s="60"/>
      <c r="B160" s="20" t="s">
        <v>13</v>
      </c>
      <c r="C160" s="21">
        <v>20</v>
      </c>
      <c r="D160" s="21">
        <v>1.37</v>
      </c>
      <c r="E160" s="22">
        <v>1.58</v>
      </c>
      <c r="F160" s="22">
        <v>0.2</v>
      </c>
      <c r="G160" s="22">
        <v>9.66</v>
      </c>
      <c r="H160" s="22">
        <v>46.76</v>
      </c>
    </row>
    <row r="161" spans="1:8" s="1" customFormat="1" ht="10.5" customHeight="1" x14ac:dyDescent="0.25">
      <c r="A161" s="60"/>
      <c r="B161" s="3" t="s">
        <v>23</v>
      </c>
      <c r="C161" s="16">
        <v>40</v>
      </c>
      <c r="D161" s="16">
        <v>2.66</v>
      </c>
      <c r="E161" s="22">
        <v>2.2400000000000002</v>
      </c>
      <c r="F161" s="22">
        <v>0.44</v>
      </c>
      <c r="G161" s="22">
        <v>19.760000000000002</v>
      </c>
      <c r="H161" s="22">
        <v>91.96</v>
      </c>
    </row>
    <row r="162" spans="1:8" s="1" customFormat="1" ht="10.5" customHeight="1" x14ac:dyDescent="0.25">
      <c r="A162" s="46" t="s">
        <v>24</v>
      </c>
      <c r="B162" s="10"/>
      <c r="C162" s="9"/>
      <c r="D162" s="9">
        <v>62.31</v>
      </c>
      <c r="E162" s="23">
        <f>SUM(E155:E161)</f>
        <v>32.32</v>
      </c>
      <c r="F162" s="23">
        <f>SUM(F155:F161)</f>
        <v>30.890000000000004</v>
      </c>
      <c r="G162" s="23">
        <f>SUM(G155:G161)</f>
        <v>131.10999999999999</v>
      </c>
      <c r="H162" s="23">
        <f>SUM(H155:H161)</f>
        <v>896.72</v>
      </c>
    </row>
    <row r="163" spans="1:8" s="1" customFormat="1" ht="10.5" customHeight="1" x14ac:dyDescent="0.25">
      <c r="A163" s="47" t="s">
        <v>25</v>
      </c>
      <c r="B163" s="25"/>
      <c r="C163" s="24"/>
      <c r="D163" s="24"/>
      <c r="E163" s="36">
        <f>SUM(E162,E154)</f>
        <v>60.290000000000006</v>
      </c>
      <c r="F163" s="36">
        <f>SUM(F162,F154)</f>
        <v>49.75</v>
      </c>
      <c r="G163" s="36">
        <f>SUM(G162,G154)</f>
        <v>190.26</v>
      </c>
      <c r="H163" s="36">
        <f>SUM(H162,H154)</f>
        <v>1420.68</v>
      </c>
    </row>
    <row r="164" spans="1:8" s="1" customFormat="1" ht="10.5" customHeight="1" x14ac:dyDescent="0.25">
      <c r="A164" s="69" t="s">
        <v>26</v>
      </c>
      <c r="B164" s="70"/>
      <c r="C164" s="70"/>
      <c r="D164" s="70"/>
      <c r="E164" s="70"/>
      <c r="F164" s="70"/>
      <c r="G164" s="70"/>
      <c r="H164" s="70"/>
    </row>
    <row r="165" spans="1:8" s="1" customFormat="1" ht="10.5" customHeight="1" x14ac:dyDescent="0.25">
      <c r="A165" s="74" t="s">
        <v>10</v>
      </c>
      <c r="B165" s="3" t="s">
        <v>60</v>
      </c>
      <c r="C165" s="2" t="s">
        <v>69</v>
      </c>
      <c r="D165" s="2">
        <v>12.78</v>
      </c>
      <c r="E165" s="14">
        <v>19.59</v>
      </c>
      <c r="F165" s="14">
        <v>14.4</v>
      </c>
      <c r="G165" s="14">
        <v>26.24</v>
      </c>
      <c r="H165" s="14">
        <v>288.18</v>
      </c>
    </row>
    <row r="166" spans="1:8" s="42" customFormat="1" ht="10.5" customHeight="1" x14ac:dyDescent="0.25">
      <c r="A166" s="74"/>
      <c r="B166" s="6" t="s">
        <v>62</v>
      </c>
      <c r="C166" s="16">
        <v>40</v>
      </c>
      <c r="D166" s="16">
        <v>7.5</v>
      </c>
      <c r="E166" s="14">
        <v>4.08</v>
      </c>
      <c r="F166" s="14">
        <v>3.6</v>
      </c>
      <c r="G166" s="14">
        <v>0.28000000000000003</v>
      </c>
      <c r="H166" s="14">
        <v>62.84</v>
      </c>
    </row>
    <row r="167" spans="1:8" s="1" customFormat="1" ht="10.5" customHeight="1" x14ac:dyDescent="0.25">
      <c r="A167" s="74"/>
      <c r="B167" s="3" t="s">
        <v>31</v>
      </c>
      <c r="C167" s="18">
        <v>200</v>
      </c>
      <c r="D167" s="18">
        <v>7.7</v>
      </c>
      <c r="E167" s="19">
        <v>3.1</v>
      </c>
      <c r="F167" s="19">
        <v>1.9</v>
      </c>
      <c r="G167" s="19">
        <v>15.94</v>
      </c>
      <c r="H167" s="19">
        <v>100.6</v>
      </c>
    </row>
    <row r="168" spans="1:8" s="1" customFormat="1" ht="10.5" customHeight="1" x14ac:dyDescent="0.25">
      <c r="A168" s="74"/>
      <c r="B168" s="3" t="s">
        <v>13</v>
      </c>
      <c r="C168" s="18">
        <v>50</v>
      </c>
      <c r="D168" s="18">
        <v>3.41</v>
      </c>
      <c r="E168" s="19">
        <v>3.95</v>
      </c>
      <c r="F168" s="27">
        <v>0.5</v>
      </c>
      <c r="G168" s="19">
        <v>24.15</v>
      </c>
      <c r="H168" s="19">
        <v>116.9</v>
      </c>
    </row>
    <row r="169" spans="1:8" s="1" customFormat="1" ht="10.5" customHeight="1" x14ac:dyDescent="0.25">
      <c r="A169" s="46" t="s">
        <v>15</v>
      </c>
      <c r="B169" s="10"/>
      <c r="C169" s="9"/>
      <c r="D169" s="9">
        <v>31.39</v>
      </c>
      <c r="E169" s="11">
        <f>SUM(E165:E168)</f>
        <v>30.720000000000002</v>
      </c>
      <c r="F169" s="11">
        <f>SUM(F165:F168)</f>
        <v>20.399999999999999</v>
      </c>
      <c r="G169" s="11">
        <f>SUM(G165:G168)</f>
        <v>66.61</v>
      </c>
      <c r="H169" s="11">
        <f>SUM(H165:H168)</f>
        <v>568.52</v>
      </c>
    </row>
    <row r="170" spans="1:8" s="1" customFormat="1" ht="10.5" customHeight="1" x14ac:dyDescent="0.25">
      <c r="A170" s="60" t="s">
        <v>16</v>
      </c>
      <c r="B170" s="3" t="s">
        <v>63</v>
      </c>
      <c r="C170" s="2">
        <v>100</v>
      </c>
      <c r="D170" s="2">
        <v>2.65</v>
      </c>
      <c r="E170" s="14">
        <v>1.55</v>
      </c>
      <c r="F170" s="14">
        <v>5.08</v>
      </c>
      <c r="G170" s="14">
        <v>9.42</v>
      </c>
      <c r="H170" s="14">
        <v>88</v>
      </c>
    </row>
    <row r="171" spans="1:8" s="1" customFormat="1" ht="10.5" customHeight="1" x14ac:dyDescent="0.25">
      <c r="A171" s="60"/>
      <c r="B171" s="3" t="s">
        <v>64</v>
      </c>
      <c r="C171" s="2" t="s">
        <v>70</v>
      </c>
      <c r="D171" s="2">
        <v>11.41</v>
      </c>
      <c r="E171" s="14">
        <v>5.16</v>
      </c>
      <c r="F171" s="14">
        <v>3.39</v>
      </c>
      <c r="G171" s="14">
        <v>20.07</v>
      </c>
      <c r="H171" s="14">
        <v>134</v>
      </c>
    </row>
    <row r="172" spans="1:8" s="1" customFormat="1" ht="10.5" customHeight="1" x14ac:dyDescent="0.25">
      <c r="A172" s="60"/>
      <c r="B172" s="3" t="s">
        <v>66</v>
      </c>
      <c r="C172" s="2" t="s">
        <v>41</v>
      </c>
      <c r="D172" s="2">
        <v>29.44</v>
      </c>
      <c r="E172" s="14">
        <v>14.04</v>
      </c>
      <c r="F172" s="14">
        <v>18.329999999999998</v>
      </c>
      <c r="G172" s="14">
        <v>6.77</v>
      </c>
      <c r="H172" s="14">
        <v>208</v>
      </c>
    </row>
    <row r="173" spans="1:8" s="1" customFormat="1" ht="10.5" customHeight="1" x14ac:dyDescent="0.25">
      <c r="A173" s="60"/>
      <c r="B173" s="6" t="s">
        <v>67</v>
      </c>
      <c r="C173" s="2">
        <v>180</v>
      </c>
      <c r="D173" s="2">
        <v>15.14</v>
      </c>
      <c r="E173" s="14">
        <v>10.51</v>
      </c>
      <c r="F173" s="14">
        <v>7.94</v>
      </c>
      <c r="G173" s="14">
        <v>51.7</v>
      </c>
      <c r="H173" s="14">
        <v>325</v>
      </c>
    </row>
    <row r="174" spans="1:8" s="1" customFormat="1" ht="10.5" customHeight="1" x14ac:dyDescent="0.25">
      <c r="A174" s="60"/>
      <c r="B174" s="6" t="s">
        <v>68</v>
      </c>
      <c r="C174" s="2">
        <v>200</v>
      </c>
      <c r="D174" s="2">
        <v>6.58</v>
      </c>
      <c r="E174" s="14">
        <v>0.36</v>
      </c>
      <c r="F174" s="14">
        <v>0</v>
      </c>
      <c r="G174" s="14">
        <v>33.159999999999997</v>
      </c>
      <c r="H174" s="14">
        <v>128</v>
      </c>
    </row>
    <row r="175" spans="1:8" s="1" customFormat="1" ht="10.5" customHeight="1" x14ac:dyDescent="0.25">
      <c r="A175" s="60"/>
      <c r="B175" s="20" t="s">
        <v>13</v>
      </c>
      <c r="C175" s="21">
        <v>30</v>
      </c>
      <c r="D175" s="21">
        <v>2.0499999999999998</v>
      </c>
      <c r="E175" s="22">
        <v>2.37</v>
      </c>
      <c r="F175" s="22">
        <v>0.3</v>
      </c>
      <c r="G175" s="22">
        <v>14.49</v>
      </c>
      <c r="H175" s="22">
        <v>70.14</v>
      </c>
    </row>
    <row r="176" spans="1:8" s="1" customFormat="1" ht="10.5" customHeight="1" x14ac:dyDescent="0.25">
      <c r="A176" s="60"/>
      <c r="B176" s="3" t="s">
        <v>23</v>
      </c>
      <c r="C176" s="28">
        <v>60</v>
      </c>
      <c r="D176" s="28">
        <v>3.99</v>
      </c>
      <c r="E176" s="22">
        <v>3.36</v>
      </c>
      <c r="F176" s="22">
        <v>0.66</v>
      </c>
      <c r="G176" s="22">
        <v>29.64</v>
      </c>
      <c r="H176" s="22">
        <v>137.94</v>
      </c>
    </row>
    <row r="177" spans="1:8" s="1" customFormat="1" ht="10.5" customHeight="1" x14ac:dyDescent="0.25">
      <c r="A177" s="46" t="s">
        <v>24</v>
      </c>
      <c r="B177" s="10"/>
      <c r="C177" s="9"/>
      <c r="D177" s="9">
        <v>71.260000000000005</v>
      </c>
      <c r="E177" s="23">
        <f>SUM(E170:E176)</f>
        <v>37.349999999999994</v>
      </c>
      <c r="F177" s="23">
        <f>SUM(F170:F176)</f>
        <v>35.699999999999989</v>
      </c>
      <c r="G177" s="23">
        <f>SUM(G170:G176)</f>
        <v>165.25</v>
      </c>
      <c r="H177" s="23">
        <f>SUM(H170:H176)</f>
        <v>1091.08</v>
      </c>
    </row>
    <row r="178" spans="1:8" s="1" customFormat="1" ht="10.5" customHeight="1" x14ac:dyDescent="0.25">
      <c r="A178" s="47" t="s">
        <v>25</v>
      </c>
      <c r="B178" s="25"/>
      <c r="C178" s="24"/>
      <c r="D178" s="24">
        <v>102.65</v>
      </c>
      <c r="E178" s="36">
        <f>SUM(E177,E169)</f>
        <v>68.069999999999993</v>
      </c>
      <c r="F178" s="36">
        <f>SUM(F177,F169)</f>
        <v>56.099999999999987</v>
      </c>
      <c r="G178" s="36">
        <f>SUM(G177,G169)</f>
        <v>231.86</v>
      </c>
      <c r="H178" s="36">
        <f>SUM(H177,H169)</f>
        <v>1659.6</v>
      </c>
    </row>
    <row r="179" spans="1:8" s="1" customFormat="1" ht="15.75" customHeight="1" x14ac:dyDescent="0.25">
      <c r="A179" s="50"/>
      <c r="B179" s="58" t="s">
        <v>78</v>
      </c>
      <c r="C179" s="37"/>
      <c r="D179" s="37"/>
      <c r="E179" s="38"/>
      <c r="F179" s="38"/>
      <c r="G179" s="38"/>
      <c r="H179" s="38"/>
    </row>
    <row r="180" spans="1:8" s="1" customFormat="1" ht="15.75" customHeight="1" x14ac:dyDescent="0.25">
      <c r="A180" s="48"/>
      <c r="B180" s="77" t="s">
        <v>89</v>
      </c>
      <c r="C180" s="77"/>
      <c r="D180" s="77"/>
      <c r="E180" s="77"/>
      <c r="F180" s="38"/>
      <c r="G180" s="38"/>
      <c r="H180" s="38"/>
    </row>
    <row r="181" spans="1:8" s="1" customFormat="1" ht="15.75" customHeight="1" x14ac:dyDescent="0.25">
      <c r="A181" s="61" t="s">
        <v>71</v>
      </c>
      <c r="B181" s="62"/>
      <c r="C181" s="62"/>
      <c r="D181" s="62"/>
      <c r="E181" s="62"/>
      <c r="F181" s="62"/>
      <c r="G181" s="62"/>
      <c r="H181" s="62"/>
    </row>
    <row r="182" spans="1:8" s="1" customFormat="1" ht="11.25" customHeight="1" x14ac:dyDescent="0.25">
      <c r="A182" s="63" t="s">
        <v>1</v>
      </c>
      <c r="B182" s="64" t="s">
        <v>2</v>
      </c>
      <c r="C182" s="65" t="s">
        <v>3</v>
      </c>
      <c r="D182" s="67" t="s">
        <v>75</v>
      </c>
      <c r="E182" s="65" t="s">
        <v>4</v>
      </c>
      <c r="F182" s="66"/>
      <c r="G182" s="66"/>
      <c r="H182" s="65" t="s">
        <v>5</v>
      </c>
    </row>
    <row r="183" spans="1:8" s="1" customFormat="1" ht="11.25" customHeight="1" x14ac:dyDescent="0.25">
      <c r="A183" s="63"/>
      <c r="B183" s="64"/>
      <c r="C183" s="65"/>
      <c r="D183" s="68"/>
      <c r="E183" s="2" t="s">
        <v>6</v>
      </c>
      <c r="F183" s="2" t="s">
        <v>7</v>
      </c>
      <c r="G183" s="2" t="s">
        <v>8</v>
      </c>
      <c r="H183" s="65"/>
    </row>
    <row r="184" spans="1:8" s="1" customFormat="1" ht="11.25" customHeight="1" x14ac:dyDescent="0.25">
      <c r="A184" s="69" t="s">
        <v>9</v>
      </c>
      <c r="B184" s="70"/>
      <c r="C184" s="70"/>
      <c r="D184" s="70"/>
      <c r="E184" s="70"/>
      <c r="F184" s="70"/>
      <c r="G184" s="70"/>
      <c r="H184" s="70"/>
    </row>
    <row r="185" spans="1:8" s="1" customFormat="1" ht="24.75" customHeight="1" x14ac:dyDescent="0.25">
      <c r="A185" s="74" t="s">
        <v>10</v>
      </c>
      <c r="B185" s="6" t="s">
        <v>42</v>
      </c>
      <c r="C185" s="16">
        <v>250</v>
      </c>
      <c r="D185" s="16">
        <v>9.4</v>
      </c>
      <c r="E185" s="14">
        <v>13.72</v>
      </c>
      <c r="F185" s="14">
        <v>17.510000000000002</v>
      </c>
      <c r="G185" s="14">
        <v>27.56</v>
      </c>
      <c r="H185" s="14">
        <v>308</v>
      </c>
    </row>
    <row r="186" spans="1:8" s="1" customFormat="1" ht="11.25" customHeight="1" x14ac:dyDescent="0.25">
      <c r="A186" s="74"/>
      <c r="B186" s="3" t="s">
        <v>43</v>
      </c>
      <c r="C186" s="18">
        <v>20</v>
      </c>
      <c r="D186" s="18">
        <v>10.9</v>
      </c>
      <c r="E186" s="19">
        <v>4.6399999999999997</v>
      </c>
      <c r="F186" s="19">
        <v>5.9</v>
      </c>
      <c r="G186" s="19">
        <v>0</v>
      </c>
      <c r="H186" s="19">
        <v>71.66</v>
      </c>
    </row>
    <row r="187" spans="1:8" s="1" customFormat="1" ht="11.25" customHeight="1" x14ac:dyDescent="0.25">
      <c r="A187" s="74"/>
      <c r="B187" s="6" t="s">
        <v>12</v>
      </c>
      <c r="C187" s="2">
        <v>200</v>
      </c>
      <c r="D187" s="2">
        <v>7.5</v>
      </c>
      <c r="E187" s="14">
        <v>3.78</v>
      </c>
      <c r="F187" s="14">
        <v>3.54</v>
      </c>
      <c r="G187" s="14">
        <v>26</v>
      </c>
      <c r="H187" s="14">
        <v>125.11</v>
      </c>
    </row>
    <row r="188" spans="1:8" s="1" customFormat="1" ht="11.25" customHeight="1" x14ac:dyDescent="0.25">
      <c r="A188" s="74"/>
      <c r="B188" s="3" t="s">
        <v>13</v>
      </c>
      <c r="C188" s="18">
        <v>40</v>
      </c>
      <c r="D188" s="18">
        <v>2.73</v>
      </c>
      <c r="E188" s="19">
        <v>3.16</v>
      </c>
      <c r="F188" s="27">
        <v>0.4</v>
      </c>
      <c r="G188" s="19">
        <v>19.32</v>
      </c>
      <c r="H188" s="19">
        <v>93.52</v>
      </c>
    </row>
    <row r="189" spans="1:8" s="1" customFormat="1" ht="11.25" customHeight="1" x14ac:dyDescent="0.25">
      <c r="A189" s="46" t="s">
        <v>15</v>
      </c>
      <c r="B189" s="10"/>
      <c r="C189" s="12"/>
      <c r="D189" s="12">
        <v>30.53</v>
      </c>
      <c r="E189" s="11">
        <f>SUM(E185:E188)</f>
        <v>25.3</v>
      </c>
      <c r="F189" s="23">
        <f>SUM(F185:F188)</f>
        <v>27.35</v>
      </c>
      <c r="G189" s="11">
        <f>SUM(G185:G188)</f>
        <v>72.88</v>
      </c>
      <c r="H189" s="11">
        <f>SUM(H185:H188)</f>
        <v>598.29</v>
      </c>
    </row>
    <row r="190" spans="1:8" s="1" customFormat="1" ht="11.25" customHeight="1" x14ac:dyDescent="0.25">
      <c r="A190" s="60" t="s">
        <v>16</v>
      </c>
      <c r="B190" s="3" t="s">
        <v>72</v>
      </c>
      <c r="C190" s="2">
        <v>60</v>
      </c>
      <c r="D190" s="2">
        <v>9.33</v>
      </c>
      <c r="E190" s="14">
        <v>0.48</v>
      </c>
      <c r="F190" s="14">
        <v>0.06</v>
      </c>
      <c r="G190" s="14">
        <v>0.96</v>
      </c>
      <c r="H190" s="14">
        <v>8</v>
      </c>
    </row>
    <row r="191" spans="1:8" s="1" customFormat="1" ht="11.25" customHeight="1" x14ac:dyDescent="0.25">
      <c r="A191" s="60"/>
      <c r="B191" s="15" t="s">
        <v>73</v>
      </c>
      <c r="C191" s="16">
        <v>200</v>
      </c>
      <c r="D191" s="16">
        <v>11.8</v>
      </c>
      <c r="E191" s="14">
        <v>1.51</v>
      </c>
      <c r="F191" s="14">
        <v>3.32</v>
      </c>
      <c r="G191" s="14">
        <v>9.24</v>
      </c>
      <c r="H191" s="14">
        <v>113.2</v>
      </c>
    </row>
    <row r="192" spans="1:8" s="1" customFormat="1" ht="11.25" customHeight="1" x14ac:dyDescent="0.25">
      <c r="A192" s="60"/>
      <c r="B192" s="3" t="s">
        <v>74</v>
      </c>
      <c r="C192" s="2">
        <v>180</v>
      </c>
      <c r="D192" s="2">
        <v>32.200000000000003</v>
      </c>
      <c r="E192" s="14">
        <v>26.96</v>
      </c>
      <c r="F192" s="14">
        <v>8.9600000000000009</v>
      </c>
      <c r="G192" s="14">
        <v>45.69</v>
      </c>
      <c r="H192" s="14">
        <v>386.4</v>
      </c>
    </row>
    <row r="193" spans="1:8" s="1" customFormat="1" ht="11.25" customHeight="1" x14ac:dyDescent="0.25">
      <c r="A193" s="60"/>
      <c r="B193" s="6" t="s">
        <v>54</v>
      </c>
      <c r="C193" s="2">
        <v>200</v>
      </c>
      <c r="D193" s="2">
        <v>5.22</v>
      </c>
      <c r="E193" s="14">
        <v>0.2</v>
      </c>
      <c r="F193" s="14">
        <v>0.05</v>
      </c>
      <c r="G193" s="14">
        <v>15.01</v>
      </c>
      <c r="H193" s="14">
        <v>57</v>
      </c>
    </row>
    <row r="194" spans="1:8" s="1" customFormat="1" ht="11.25" customHeight="1" x14ac:dyDescent="0.25">
      <c r="A194" s="60"/>
      <c r="B194" s="20" t="s">
        <v>13</v>
      </c>
      <c r="C194" s="21">
        <v>20</v>
      </c>
      <c r="D194" s="21">
        <v>1.37</v>
      </c>
      <c r="E194" s="22">
        <v>1.58</v>
      </c>
      <c r="F194" s="22">
        <v>0.2</v>
      </c>
      <c r="G194" s="22">
        <v>9.66</v>
      </c>
      <c r="H194" s="22">
        <v>46.76</v>
      </c>
    </row>
    <row r="195" spans="1:8" s="13" customFormat="1" ht="11.25" customHeight="1" x14ac:dyDescent="0.25">
      <c r="A195" s="60"/>
      <c r="B195" s="3" t="s">
        <v>23</v>
      </c>
      <c r="C195" s="16">
        <v>40</v>
      </c>
      <c r="D195" s="16">
        <v>2.66</v>
      </c>
      <c r="E195" s="22">
        <v>2.2400000000000002</v>
      </c>
      <c r="F195" s="22">
        <v>0.44</v>
      </c>
      <c r="G195" s="22">
        <v>19.760000000000002</v>
      </c>
      <c r="H195" s="22">
        <v>91.96</v>
      </c>
    </row>
    <row r="196" spans="1:8" s="1" customFormat="1" ht="11.25" customHeight="1" x14ac:dyDescent="0.25">
      <c r="A196" s="46" t="s">
        <v>24</v>
      </c>
      <c r="B196" s="43"/>
      <c r="C196" s="12"/>
      <c r="D196" s="12">
        <v>62.58</v>
      </c>
      <c r="E196" s="11">
        <f>SUM(E190:E195)</f>
        <v>32.97</v>
      </c>
      <c r="F196" s="11">
        <f>SUM(F190:F195)</f>
        <v>13.03</v>
      </c>
      <c r="G196" s="11">
        <f>SUM(G190:G195)</f>
        <v>100.32000000000001</v>
      </c>
      <c r="H196" s="11">
        <f>SUM(H190:H195)</f>
        <v>703.31999999999994</v>
      </c>
    </row>
    <row r="197" spans="1:8" s="1" customFormat="1" ht="11.25" customHeight="1" x14ac:dyDescent="0.25">
      <c r="A197" s="47" t="s">
        <v>25</v>
      </c>
      <c r="B197" s="44"/>
      <c r="C197" s="45"/>
      <c r="D197" s="45"/>
      <c r="E197" s="36">
        <f>SUM(E196,E189)</f>
        <v>58.269999999999996</v>
      </c>
      <c r="F197" s="36">
        <f>SUM(F196,F189)</f>
        <v>40.380000000000003</v>
      </c>
      <c r="G197" s="36">
        <f>SUM(G196,G189)</f>
        <v>173.2</v>
      </c>
      <c r="H197" s="36">
        <f>SUM(H196,H189)</f>
        <v>1301.6099999999999</v>
      </c>
    </row>
    <row r="198" spans="1:8" s="1" customFormat="1" ht="11.25" customHeight="1" x14ac:dyDescent="0.25">
      <c r="A198" s="69" t="s">
        <v>26</v>
      </c>
      <c r="B198" s="70"/>
      <c r="C198" s="70"/>
      <c r="D198" s="70"/>
      <c r="E198" s="70"/>
      <c r="F198" s="70"/>
      <c r="G198" s="70"/>
      <c r="H198" s="70"/>
    </row>
    <row r="199" spans="1:8" s="1" customFormat="1" ht="23.25" customHeight="1" x14ac:dyDescent="0.25">
      <c r="A199" s="74" t="s">
        <v>10</v>
      </c>
      <c r="B199" s="6" t="s">
        <v>42</v>
      </c>
      <c r="C199" s="16">
        <v>300</v>
      </c>
      <c r="D199" s="16">
        <v>12.56</v>
      </c>
      <c r="E199" s="14">
        <v>16.46</v>
      </c>
      <c r="F199" s="14">
        <v>31.01</v>
      </c>
      <c r="G199" s="14">
        <v>33.07</v>
      </c>
      <c r="H199" s="14">
        <v>369.6</v>
      </c>
    </row>
    <row r="200" spans="1:8" s="1" customFormat="1" ht="11.25" customHeight="1" x14ac:dyDescent="0.25">
      <c r="A200" s="74"/>
      <c r="B200" s="3" t="s">
        <v>43</v>
      </c>
      <c r="C200" s="2">
        <v>30</v>
      </c>
      <c r="D200" s="2">
        <v>16.350000000000001</v>
      </c>
      <c r="E200" s="14">
        <v>6.96</v>
      </c>
      <c r="F200" s="14">
        <v>8.85</v>
      </c>
      <c r="G200" s="14">
        <v>0</v>
      </c>
      <c r="H200" s="14">
        <v>107.49</v>
      </c>
    </row>
    <row r="201" spans="1:8" s="1" customFormat="1" ht="11.25" customHeight="1" x14ac:dyDescent="0.25">
      <c r="A201" s="74"/>
      <c r="B201" s="6" t="s">
        <v>12</v>
      </c>
      <c r="C201" s="2">
        <v>200</v>
      </c>
      <c r="D201" s="2">
        <v>7.5</v>
      </c>
      <c r="E201" s="14">
        <v>3.78</v>
      </c>
      <c r="F201" s="14">
        <v>3.54</v>
      </c>
      <c r="G201" s="14">
        <v>26</v>
      </c>
      <c r="H201" s="14">
        <v>125.11</v>
      </c>
    </row>
    <row r="202" spans="1:8" s="1" customFormat="1" ht="11.25" customHeight="1" x14ac:dyDescent="0.25">
      <c r="A202" s="74"/>
      <c r="B202" s="3" t="s">
        <v>13</v>
      </c>
      <c r="C202" s="18">
        <v>50</v>
      </c>
      <c r="D202" s="18">
        <v>3.41</v>
      </c>
      <c r="E202" s="19">
        <v>3.95</v>
      </c>
      <c r="F202" s="27">
        <v>0.5</v>
      </c>
      <c r="G202" s="19">
        <v>24.15</v>
      </c>
      <c r="H202" s="19">
        <v>116.9</v>
      </c>
    </row>
    <row r="203" spans="1:8" s="1" customFormat="1" ht="11.25" customHeight="1" x14ac:dyDescent="0.25">
      <c r="A203" s="74"/>
      <c r="B203" s="31" t="s">
        <v>32</v>
      </c>
      <c r="C203" s="32">
        <v>100</v>
      </c>
      <c r="D203" s="32">
        <v>9</v>
      </c>
      <c r="E203" s="27">
        <v>0.4</v>
      </c>
      <c r="F203" s="27">
        <v>0.4</v>
      </c>
      <c r="G203" s="27">
        <v>9.8000000000000007</v>
      </c>
      <c r="H203" s="27">
        <v>47</v>
      </c>
    </row>
    <row r="204" spans="1:8" s="1" customFormat="1" ht="11.25" customHeight="1" x14ac:dyDescent="0.25">
      <c r="A204" s="46" t="s">
        <v>15</v>
      </c>
      <c r="B204" s="10"/>
      <c r="C204" s="34"/>
      <c r="D204" s="34">
        <v>48.82</v>
      </c>
      <c r="E204" s="23">
        <f>SUM(E199:E203)</f>
        <v>31.55</v>
      </c>
      <c r="F204" s="23">
        <f>SUM(F199:F203)</f>
        <v>44.3</v>
      </c>
      <c r="G204" s="23">
        <f>SUM(G199:G203)</f>
        <v>93.02</v>
      </c>
      <c r="H204" s="23">
        <f>SUM(H199:H203)</f>
        <v>766.1</v>
      </c>
    </row>
    <row r="205" spans="1:8" s="1" customFormat="1" ht="11.25" customHeight="1" x14ac:dyDescent="0.25">
      <c r="A205" s="60" t="s">
        <v>16</v>
      </c>
      <c r="B205" s="3" t="s">
        <v>72</v>
      </c>
      <c r="C205" s="2">
        <v>100</v>
      </c>
      <c r="D205" s="2">
        <v>14.01</v>
      </c>
      <c r="E205" s="14">
        <v>0.8</v>
      </c>
      <c r="F205" s="14">
        <v>0.1</v>
      </c>
      <c r="G205" s="14">
        <v>1.6</v>
      </c>
      <c r="H205" s="14">
        <v>13.36</v>
      </c>
    </row>
    <row r="206" spans="1:8" s="1" customFormat="1" ht="11.25" customHeight="1" x14ac:dyDescent="0.25">
      <c r="A206" s="60"/>
      <c r="B206" s="15" t="s">
        <v>73</v>
      </c>
      <c r="C206" s="16">
        <v>250</v>
      </c>
      <c r="D206" s="16">
        <v>14.12</v>
      </c>
      <c r="E206" s="14">
        <v>2.99</v>
      </c>
      <c r="F206" s="14">
        <v>4.97</v>
      </c>
      <c r="G206" s="14">
        <v>11.52</v>
      </c>
      <c r="H206" s="14">
        <v>141.5</v>
      </c>
    </row>
    <row r="207" spans="1:8" s="1" customFormat="1" ht="11.25" customHeight="1" x14ac:dyDescent="0.25">
      <c r="A207" s="60"/>
      <c r="B207" s="3" t="s">
        <v>74</v>
      </c>
      <c r="C207" s="2">
        <v>200</v>
      </c>
      <c r="D207" s="2">
        <v>34.6</v>
      </c>
      <c r="E207" s="14">
        <v>26.96</v>
      </c>
      <c r="F207" s="14">
        <v>8.9600000000000009</v>
      </c>
      <c r="G207" s="14">
        <v>37.35</v>
      </c>
      <c r="H207" s="14">
        <v>399.33</v>
      </c>
    </row>
    <row r="208" spans="1:8" s="1" customFormat="1" ht="11.25" customHeight="1" x14ac:dyDescent="0.25">
      <c r="A208" s="60"/>
      <c r="B208" s="6" t="s">
        <v>54</v>
      </c>
      <c r="C208" s="2">
        <v>200</v>
      </c>
      <c r="D208" s="2">
        <v>5.22</v>
      </c>
      <c r="E208" s="14">
        <v>0.2</v>
      </c>
      <c r="F208" s="14">
        <v>0.05</v>
      </c>
      <c r="G208" s="14">
        <v>15.01</v>
      </c>
      <c r="H208" s="14">
        <v>57</v>
      </c>
    </row>
    <row r="209" spans="1:8" s="1" customFormat="1" ht="11.25" customHeight="1" x14ac:dyDescent="0.25">
      <c r="A209" s="60"/>
      <c r="B209" s="20" t="s">
        <v>13</v>
      </c>
      <c r="C209" s="21">
        <v>30</v>
      </c>
      <c r="D209" s="21">
        <v>2.0499999999999998</v>
      </c>
      <c r="E209" s="22">
        <v>2.37</v>
      </c>
      <c r="F209" s="22">
        <v>0.3</v>
      </c>
      <c r="G209" s="22">
        <v>14.49</v>
      </c>
      <c r="H209" s="22">
        <v>70.14</v>
      </c>
    </row>
    <row r="210" spans="1:8" s="13" customFormat="1" ht="11.25" customHeight="1" x14ac:dyDescent="0.25">
      <c r="A210" s="60"/>
      <c r="B210" s="3" t="s">
        <v>23</v>
      </c>
      <c r="C210" s="28">
        <v>60</v>
      </c>
      <c r="D210" s="28">
        <v>3.99</v>
      </c>
      <c r="E210" s="22">
        <v>3.36</v>
      </c>
      <c r="F210" s="22">
        <v>0.66</v>
      </c>
      <c r="G210" s="22">
        <v>29.64</v>
      </c>
      <c r="H210" s="22">
        <v>137.94</v>
      </c>
    </row>
    <row r="211" spans="1:8" s="1" customFormat="1" ht="11.25" customHeight="1" x14ac:dyDescent="0.25">
      <c r="A211" s="46" t="s">
        <v>24</v>
      </c>
      <c r="B211" s="10"/>
      <c r="C211" s="12"/>
      <c r="D211" s="12">
        <v>73.989999999999995</v>
      </c>
      <c r="E211" s="11">
        <f>SUM(E205:E210)</f>
        <v>36.68</v>
      </c>
      <c r="F211" s="11">
        <f>SUM(F205:F210)</f>
        <v>15.040000000000003</v>
      </c>
      <c r="G211" s="11">
        <f>SUM(G205:G210)</f>
        <v>109.61</v>
      </c>
      <c r="H211" s="11">
        <f>SUM(H205:H210)</f>
        <v>819.27</v>
      </c>
    </row>
    <row r="212" spans="1:8" s="1" customFormat="1" ht="11.25" customHeight="1" x14ac:dyDescent="0.25">
      <c r="A212" s="47" t="s">
        <v>25</v>
      </c>
      <c r="B212" s="25"/>
      <c r="C212" s="45"/>
      <c r="D212" s="45">
        <v>122.81</v>
      </c>
      <c r="E212" s="36">
        <f>SUM(E211,E204)</f>
        <v>68.23</v>
      </c>
      <c r="F212" s="36">
        <f>SUM(F211,F204)</f>
        <v>59.34</v>
      </c>
      <c r="G212" s="36">
        <f>SUM(G211,G204)</f>
        <v>202.63</v>
      </c>
      <c r="H212" s="36">
        <f>SUM(H211,H204)</f>
        <v>1585.37</v>
      </c>
    </row>
  </sheetData>
  <mergeCells count="92">
    <mergeCell ref="B180:E180"/>
    <mergeCell ref="B108:E108"/>
    <mergeCell ref="B39:E39"/>
    <mergeCell ref="B38:E38"/>
    <mergeCell ref="D75:D76"/>
    <mergeCell ref="D110:D111"/>
    <mergeCell ref="D147:D148"/>
    <mergeCell ref="E73:H73"/>
    <mergeCell ref="B74:E74"/>
    <mergeCell ref="D142:H142"/>
    <mergeCell ref="D143:H143"/>
    <mergeCell ref="E144:H144"/>
    <mergeCell ref="B145:E145"/>
    <mergeCell ref="D72:H72"/>
    <mergeCell ref="A149:H149"/>
    <mergeCell ref="A150:A153"/>
    <mergeCell ref="D1:H1"/>
    <mergeCell ref="D2:H2"/>
    <mergeCell ref="E3:H3"/>
    <mergeCell ref="B4:E4"/>
    <mergeCell ref="D71:H71"/>
    <mergeCell ref="A40:H40"/>
    <mergeCell ref="A41:A42"/>
    <mergeCell ref="B41:B42"/>
    <mergeCell ref="C41:C42"/>
    <mergeCell ref="E41:G41"/>
    <mergeCell ref="H41:H42"/>
    <mergeCell ref="A8:H8"/>
    <mergeCell ref="A9:A12"/>
    <mergeCell ref="A14:A20"/>
    <mergeCell ref="A23:H23"/>
    <mergeCell ref="A24:A27"/>
    <mergeCell ref="A205:A210"/>
    <mergeCell ref="A181:H181"/>
    <mergeCell ref="A182:A183"/>
    <mergeCell ref="B182:B183"/>
    <mergeCell ref="C182:C183"/>
    <mergeCell ref="E182:G182"/>
    <mergeCell ref="H182:H183"/>
    <mergeCell ref="D182:D183"/>
    <mergeCell ref="A184:H184"/>
    <mergeCell ref="A185:A188"/>
    <mergeCell ref="A190:A195"/>
    <mergeCell ref="A198:H198"/>
    <mergeCell ref="A199:A203"/>
    <mergeCell ref="A155:A161"/>
    <mergeCell ref="A164:H164"/>
    <mergeCell ref="A165:A168"/>
    <mergeCell ref="A170:A176"/>
    <mergeCell ref="A146:H146"/>
    <mergeCell ref="A147:A148"/>
    <mergeCell ref="B147:B148"/>
    <mergeCell ref="C147:C148"/>
    <mergeCell ref="E147:G147"/>
    <mergeCell ref="H147:H148"/>
    <mergeCell ref="A133:A139"/>
    <mergeCell ref="A109:H109"/>
    <mergeCell ref="A110:A111"/>
    <mergeCell ref="B110:B111"/>
    <mergeCell ref="C110:C111"/>
    <mergeCell ref="E110:G110"/>
    <mergeCell ref="H110:H111"/>
    <mergeCell ref="A112:H112"/>
    <mergeCell ref="A113:A116"/>
    <mergeCell ref="A118:A124"/>
    <mergeCell ref="A127:H127"/>
    <mergeCell ref="A128:A131"/>
    <mergeCell ref="A98:A104"/>
    <mergeCell ref="A75:A76"/>
    <mergeCell ref="B75:B76"/>
    <mergeCell ref="C75:C76"/>
    <mergeCell ref="E75:G75"/>
    <mergeCell ref="A77:H77"/>
    <mergeCell ref="A78:A81"/>
    <mergeCell ref="A83:A89"/>
    <mergeCell ref="A92:H92"/>
    <mergeCell ref="A93:A96"/>
    <mergeCell ref="H75:H76"/>
    <mergeCell ref="A62:A68"/>
    <mergeCell ref="A29:A35"/>
    <mergeCell ref="A5:H5"/>
    <mergeCell ref="A6:A7"/>
    <mergeCell ref="B6:B7"/>
    <mergeCell ref="C6:C7"/>
    <mergeCell ref="E6:G6"/>
    <mergeCell ref="H6:H7"/>
    <mergeCell ref="D6:D7"/>
    <mergeCell ref="A43:H43"/>
    <mergeCell ref="A44:A46"/>
    <mergeCell ref="A48:A54"/>
    <mergeCell ref="A57:H57"/>
    <mergeCell ref="A58:A60"/>
  </mergeCells>
  <pageMargins left="0.7" right="0.7" top="0.75" bottom="0.75" header="0.3" footer="0.3"/>
  <pageSetup paperSize="9" scale="64" orientation="portrait" r:id="rId1"/>
  <rowBreaks count="2" manualBreakCount="2">
    <brk id="70" max="7" man="1"/>
    <brk id="14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2023-01-13T05:20:31Z</dcterms:modified>
</cp:coreProperties>
</file>