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6" tabRatio="500"/>
  </bookViews>
  <sheets>
    <sheet name="Лист1" sheetId="1" r:id="rId1"/>
  </sheets>
  <definedNames>
    <definedName name="_xlnm.Print_Area" localSheetId="0">Лист1!$A$1:$P$26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I23" i="1"/>
  <c r="H23" i="1"/>
  <c r="G23" i="1"/>
  <c r="F23" i="1"/>
  <c r="E23" i="1"/>
  <c r="D23" i="1"/>
  <c r="O15" i="1"/>
  <c r="O24" i="1" s="1"/>
  <c r="N15" i="1"/>
  <c r="N24" i="1" s="1"/>
  <c r="M15" i="1"/>
  <c r="M24" i="1" s="1"/>
  <c r="L15" i="1"/>
  <c r="L24" i="1" s="1"/>
  <c r="K15" i="1"/>
  <c r="K24" i="1" s="1"/>
  <c r="J15" i="1"/>
  <c r="J24" i="1" s="1"/>
  <c r="I15" i="1"/>
  <c r="I24" i="1" s="1"/>
  <c r="H15" i="1"/>
  <c r="H24" i="1" s="1"/>
  <c r="G15" i="1"/>
  <c r="G24" i="1" s="1"/>
  <c r="F15" i="1"/>
  <c r="F24" i="1" s="1"/>
  <c r="E15" i="1"/>
  <c r="E24" i="1" s="1"/>
  <c r="D15" i="1"/>
  <c r="D24" i="1" s="1"/>
</calcChain>
</file>

<file path=xl/sharedStrings.xml><?xml version="1.0" encoding="utf-8"?>
<sst xmlns="http://schemas.openxmlformats.org/spreadsheetml/2006/main" count="36" uniqueCount="36">
  <si>
    <r>
      <rPr>
        <sz val="10"/>
        <rFont val="Arial"/>
        <family val="2"/>
        <charset val="1"/>
      </rPr>
      <t>Сезон:</t>
    </r>
    <r>
      <rPr>
        <b/>
        <sz val="10"/>
        <rFont val="Arial"/>
        <family val="2"/>
        <charset val="1"/>
      </rPr>
      <t xml:space="preserve">осенне-зимний </t>
    </r>
  </si>
  <si>
    <t>Возрастная категория:7-11 лет</t>
  </si>
  <si>
    <t>Наименование блюда</t>
  </si>
  <si>
    <t>номер по ср</t>
  </si>
  <si>
    <t>Выход</t>
  </si>
  <si>
    <t>белки</t>
  </si>
  <si>
    <t>жиры</t>
  </si>
  <si>
    <t>углев</t>
  </si>
  <si>
    <t>ккал</t>
  </si>
  <si>
    <t>А</t>
  </si>
  <si>
    <t>В</t>
  </si>
  <si>
    <t>С</t>
  </si>
  <si>
    <t>Е</t>
  </si>
  <si>
    <t>Са</t>
  </si>
  <si>
    <t>Mg</t>
  </si>
  <si>
    <t>P</t>
  </si>
  <si>
    <t>Fe</t>
  </si>
  <si>
    <t>завтрак</t>
  </si>
  <si>
    <t>150/5</t>
  </si>
  <si>
    <t>Хлеб пшеничный</t>
  </si>
  <si>
    <t>обед</t>
  </si>
  <si>
    <t>80(50/30)</t>
  </si>
  <si>
    <t>Хлеб ржаной</t>
  </si>
  <si>
    <t xml:space="preserve">                                    итого</t>
  </si>
  <si>
    <t>ВСЕГО</t>
  </si>
  <si>
    <t>200/5</t>
  </si>
  <si>
    <t>Кисель из концентрата</t>
  </si>
  <si>
    <t xml:space="preserve">                                         итого</t>
  </si>
  <si>
    <r>
      <rPr>
        <b/>
        <sz val="10"/>
        <rFont val="Arial"/>
        <family val="2"/>
        <charset val="1"/>
      </rPr>
      <t>Четвертый день(</t>
    </r>
    <r>
      <rPr>
        <b/>
        <sz val="12"/>
        <rFont val="Arial"/>
        <family val="2"/>
        <charset val="1"/>
      </rPr>
      <t>четверг)</t>
    </r>
  </si>
  <si>
    <t>Каша молочная манная с маслом</t>
  </si>
  <si>
    <t>Какао с молоком</t>
  </si>
  <si>
    <t>Салат из свеклы</t>
  </si>
  <si>
    <t xml:space="preserve">Щи из свеж.капуст.с картоф.со смет </t>
  </si>
  <si>
    <t>Пюре картофельное</t>
  </si>
  <si>
    <t>Котлеты рыбные с соусом</t>
  </si>
  <si>
    <t>МБОУ "Карачуринская НОШ" Чебоксарского района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</si>
</sst>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sz val="10"/>
      <name val="Arial"/>
      <family val="2"/>
      <charset val="1"/>
    </font>
    <font>
      <sz val="7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FFD7D7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DDDDD"/>
      </patternFill>
    </fill>
    <fill>
      <patternFill patternType="solid">
        <fgColor rgb="FFB2B2B2"/>
        <bgColor rgb="FFCCCCCC"/>
      </patternFill>
    </fill>
    <fill>
      <patternFill patternType="solid">
        <fgColor rgb="FFFFD7D7"/>
        <bgColor rgb="FFFFCC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5" fillId="0" borderId="0" applyBorder="0" applyProtection="0"/>
    <xf numFmtId="0" fontId="15" fillId="0" borderId="0" applyBorder="0" applyProtection="0"/>
    <xf numFmtId="0" fontId="3" fillId="0" borderId="0" applyBorder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9" borderId="0" xfId="0" applyFill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12" fillId="4" borderId="2" xfId="0" applyFont="1" applyFill="1" applyBorder="1"/>
    <xf numFmtId="0" fontId="0" fillId="10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9" borderId="0" xfId="0" applyFill="1"/>
    <xf numFmtId="0" fontId="0" fillId="11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10" borderId="2" xfId="0" applyFont="1" applyFill="1" applyBorder="1"/>
    <xf numFmtId="0" fontId="0" fillId="10" borderId="2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2" fillId="10" borderId="0" xfId="0" applyFont="1" applyFill="1" applyBorder="1"/>
    <xf numFmtId="0" fontId="0" fillId="10" borderId="0" xfId="0" applyFill="1" applyBorder="1"/>
    <xf numFmtId="0" fontId="0" fillId="10" borderId="0" xfId="0" applyFont="1" applyFill="1" applyBorder="1" applyAlignment="1">
      <alignment horizontal="center"/>
    </xf>
    <xf numFmtId="0" fontId="0" fillId="11" borderId="0" xfId="0" applyFont="1" applyFill="1" applyAlignment="1">
      <alignment horizontal="center"/>
    </xf>
    <xf numFmtId="0" fontId="12" fillId="4" borderId="0" xfId="0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17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te 4" xfId="13"/>
    <cellStyle name="Status 7" xfId="14"/>
    <cellStyle name="Text 3" xfId="15"/>
    <cellStyle name="Warning 11" xfId="16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7D7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view="pageBreakPreview" topLeftCell="A6" zoomScale="78" zoomScaleNormal="70" zoomScaleSheetLayoutView="78" workbookViewId="0">
      <selection activeCell="A6" sqref="A6:XFD11"/>
    </sheetView>
  </sheetViews>
  <sheetFormatPr defaultRowHeight="13.2" x14ac:dyDescent="0.25"/>
  <cols>
    <col min="1" max="1" width="31.33203125" customWidth="1"/>
    <col min="2" max="2" width="4.5546875" customWidth="1"/>
    <col min="3" max="3" width="6" style="1" customWidth="1"/>
    <col min="4" max="4" width="6.109375" style="1" customWidth="1"/>
    <col min="5" max="5" width="6.44140625" style="1" customWidth="1"/>
    <col min="6" max="6" width="5.5546875" style="1" customWidth="1"/>
    <col min="7" max="7" width="6.6640625" style="1" customWidth="1"/>
    <col min="8" max="8" width="6" style="1" customWidth="1"/>
    <col min="9" max="9" width="7" style="1" customWidth="1"/>
    <col min="10" max="11" width="7.109375" style="1" customWidth="1"/>
    <col min="12" max="12" width="6.5546875" style="1" customWidth="1"/>
    <col min="13" max="14" width="6.88671875" style="1" customWidth="1"/>
    <col min="15" max="15" width="7.44140625" style="1" customWidth="1"/>
    <col min="16" max="1025" width="11.5546875"/>
  </cols>
  <sheetData>
    <row r="1" spans="1:16" x14ac:dyDescent="0.25">
      <c r="B1" s="2" t="s">
        <v>35</v>
      </c>
      <c r="C1" s="3"/>
      <c r="D1" s="3"/>
      <c r="E1" s="3"/>
      <c r="F1" s="3"/>
      <c r="G1" s="3"/>
      <c r="H1" s="3"/>
      <c r="I1" s="3"/>
      <c r="J1" s="3"/>
      <c r="K1" s="3"/>
      <c r="O1" s="4"/>
    </row>
    <row r="2" spans="1:16" x14ac:dyDescent="0.25">
      <c r="B2" s="2"/>
      <c r="C2" s="3"/>
      <c r="D2" s="3"/>
      <c r="E2" s="3"/>
      <c r="F2" s="3"/>
      <c r="G2" s="3"/>
      <c r="H2" s="3"/>
      <c r="I2" s="3"/>
      <c r="J2" s="3"/>
      <c r="K2" s="3"/>
    </row>
    <row r="3" spans="1:16" x14ac:dyDescent="0.25">
      <c r="A3" t="s">
        <v>0</v>
      </c>
    </row>
    <row r="4" spans="1:16" x14ac:dyDescent="0.25">
      <c r="A4" t="s">
        <v>1</v>
      </c>
      <c r="N4" s="30"/>
    </row>
    <row r="9" spans="1:16" ht="15.9" customHeight="1" x14ac:dyDescent="0.25">
      <c r="A9" s="5" t="s">
        <v>2</v>
      </c>
      <c r="B9" s="6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5" t="s">
        <v>10</v>
      </c>
      <c r="J9" s="5" t="s">
        <v>11</v>
      </c>
      <c r="K9" s="5" t="s">
        <v>12</v>
      </c>
      <c r="L9" s="5" t="s">
        <v>13</v>
      </c>
      <c r="M9" s="5" t="s">
        <v>14</v>
      </c>
      <c r="N9" s="5" t="s">
        <v>15</v>
      </c>
      <c r="O9" s="5" t="s">
        <v>16</v>
      </c>
    </row>
    <row r="10" spans="1:16" ht="15.9" customHeight="1" x14ac:dyDescent="0.3">
      <c r="A10" s="7" t="s">
        <v>28</v>
      </c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6" ht="15.9" customHeight="1" x14ac:dyDescent="0.25">
      <c r="A11" s="8" t="s">
        <v>17</v>
      </c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ht="15.9" customHeight="1" x14ac:dyDescent="0.25">
      <c r="A12" s="6" t="s">
        <v>29</v>
      </c>
      <c r="B12" s="6">
        <v>302</v>
      </c>
      <c r="C12" s="5" t="s">
        <v>18</v>
      </c>
      <c r="D12" s="5">
        <v>6.45</v>
      </c>
      <c r="E12" s="5">
        <v>7.78</v>
      </c>
      <c r="F12" s="5">
        <v>33.020000000000003</v>
      </c>
      <c r="G12" s="5">
        <v>201</v>
      </c>
      <c r="H12" s="5">
        <v>0.08</v>
      </c>
      <c r="I12" s="5">
        <v>0.19</v>
      </c>
      <c r="J12" s="5">
        <v>0.98</v>
      </c>
      <c r="K12" s="5">
        <v>0.12</v>
      </c>
      <c r="L12" s="5">
        <v>104.29</v>
      </c>
      <c r="M12" s="5">
        <v>41.88</v>
      </c>
      <c r="N12" s="5">
        <v>156.91999999999999</v>
      </c>
      <c r="O12" s="5">
        <v>1.1000000000000001</v>
      </c>
    </row>
    <row r="13" spans="1:16" ht="15.9" customHeight="1" x14ac:dyDescent="0.25">
      <c r="A13" s="6" t="s">
        <v>30</v>
      </c>
      <c r="B13" s="6">
        <v>693</v>
      </c>
      <c r="C13" s="5">
        <v>200</v>
      </c>
      <c r="D13" s="5">
        <v>3.04</v>
      </c>
      <c r="E13" s="5">
        <v>3.39</v>
      </c>
      <c r="F13" s="5">
        <v>27.91</v>
      </c>
      <c r="G13" s="5">
        <v>149</v>
      </c>
      <c r="H13" s="5">
        <v>0.03</v>
      </c>
      <c r="I13" s="5">
        <v>0.04</v>
      </c>
      <c r="J13" s="5">
        <v>1.3</v>
      </c>
      <c r="K13" s="5">
        <v>0.01</v>
      </c>
      <c r="L13" s="5">
        <v>120.64</v>
      </c>
      <c r="M13" s="5">
        <v>14.88</v>
      </c>
      <c r="N13" s="5">
        <v>98.08</v>
      </c>
      <c r="O13" s="5">
        <v>0.24</v>
      </c>
    </row>
    <row r="14" spans="1:16" ht="15.9" customHeight="1" x14ac:dyDescent="0.25">
      <c r="A14" s="6" t="s">
        <v>19</v>
      </c>
      <c r="B14" s="6"/>
      <c r="C14" s="5">
        <v>30</v>
      </c>
      <c r="D14" s="5">
        <v>2.2799999999999998</v>
      </c>
      <c r="E14" s="5">
        <v>0.26</v>
      </c>
      <c r="F14" s="5">
        <v>14.58</v>
      </c>
      <c r="G14" s="5">
        <v>72</v>
      </c>
      <c r="H14" s="5">
        <v>0</v>
      </c>
      <c r="I14" s="5">
        <v>0.02</v>
      </c>
      <c r="J14" s="5">
        <v>0</v>
      </c>
      <c r="K14" s="5">
        <v>0.33</v>
      </c>
      <c r="L14" s="5">
        <v>6</v>
      </c>
      <c r="M14" s="5">
        <v>4.2</v>
      </c>
      <c r="N14" s="5">
        <v>19.5</v>
      </c>
      <c r="O14" s="5">
        <v>0.22</v>
      </c>
      <c r="P14" s="11"/>
    </row>
    <row r="15" spans="1:16" ht="15.9" customHeight="1" x14ac:dyDescent="0.25">
      <c r="A15" s="7" t="s">
        <v>27</v>
      </c>
      <c r="B15" s="9"/>
      <c r="C15" s="10"/>
      <c r="D15" s="10">
        <f t="shared" ref="D15:O15" si="0">SUM(D12:D14)</f>
        <v>11.77</v>
      </c>
      <c r="E15" s="10">
        <f t="shared" si="0"/>
        <v>11.43</v>
      </c>
      <c r="F15" s="10">
        <f t="shared" si="0"/>
        <v>75.510000000000005</v>
      </c>
      <c r="G15" s="10">
        <f t="shared" si="0"/>
        <v>422</v>
      </c>
      <c r="H15" s="10">
        <f t="shared" si="0"/>
        <v>0.11</v>
      </c>
      <c r="I15" s="10">
        <f t="shared" si="0"/>
        <v>0.25</v>
      </c>
      <c r="J15" s="10">
        <f t="shared" si="0"/>
        <v>2.2800000000000002</v>
      </c>
      <c r="K15" s="10">
        <f t="shared" si="0"/>
        <v>0.46</v>
      </c>
      <c r="L15" s="10">
        <f t="shared" si="0"/>
        <v>230.93</v>
      </c>
      <c r="M15" s="10">
        <f t="shared" si="0"/>
        <v>60.960000000000008</v>
      </c>
      <c r="N15" s="10">
        <f t="shared" si="0"/>
        <v>274.5</v>
      </c>
      <c r="O15" s="10">
        <f t="shared" si="0"/>
        <v>1.56</v>
      </c>
      <c r="P15" s="11"/>
    </row>
    <row r="16" spans="1:16" ht="15.9" customHeight="1" x14ac:dyDescent="0.25">
      <c r="A16" s="12" t="s">
        <v>20</v>
      </c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1"/>
    </row>
    <row r="17" spans="1:16" ht="15.9" customHeight="1" x14ac:dyDescent="0.25">
      <c r="A17" s="6" t="s">
        <v>31</v>
      </c>
      <c r="B17" s="6">
        <v>50</v>
      </c>
      <c r="C17" s="5">
        <v>60</v>
      </c>
      <c r="D17" s="5">
        <v>0.76</v>
      </c>
      <c r="E17" s="5">
        <v>9.0399999999999991</v>
      </c>
      <c r="F17" s="5">
        <v>4.59</v>
      </c>
      <c r="G17" s="5">
        <v>103</v>
      </c>
      <c r="H17" s="5">
        <v>0.01</v>
      </c>
      <c r="I17" s="5">
        <v>0.01</v>
      </c>
      <c r="J17" s="5">
        <v>5.0999999999999996</v>
      </c>
      <c r="K17" s="5">
        <v>4.0199999999999996</v>
      </c>
      <c r="L17" s="5">
        <v>18.87</v>
      </c>
      <c r="M17" s="5">
        <v>11.22</v>
      </c>
      <c r="N17" s="5">
        <v>21.93</v>
      </c>
      <c r="O17" s="5">
        <v>0.71</v>
      </c>
      <c r="P17" s="11"/>
    </row>
    <row r="18" spans="1:16" ht="15.9" customHeight="1" x14ac:dyDescent="0.25">
      <c r="A18" s="6" t="s">
        <v>32</v>
      </c>
      <c r="B18" s="6">
        <v>124</v>
      </c>
      <c r="C18" s="5" t="s">
        <v>25</v>
      </c>
      <c r="D18" s="5">
        <v>1.46</v>
      </c>
      <c r="E18" s="5">
        <v>4.75</v>
      </c>
      <c r="F18" s="5">
        <v>6.22</v>
      </c>
      <c r="G18" s="5">
        <v>79</v>
      </c>
      <c r="H18" s="5">
        <v>0.08</v>
      </c>
      <c r="I18" s="5">
        <v>0.04</v>
      </c>
      <c r="J18" s="5">
        <v>14.64</v>
      </c>
      <c r="K18" s="5">
        <v>0.14000000000000001</v>
      </c>
      <c r="L18" s="5">
        <v>38.49</v>
      </c>
      <c r="M18" s="5">
        <v>17.29</v>
      </c>
      <c r="N18" s="5">
        <v>41.11</v>
      </c>
      <c r="O18" s="5">
        <v>0.68</v>
      </c>
      <c r="P18" s="11"/>
    </row>
    <row r="19" spans="1:16" ht="15.9" customHeight="1" x14ac:dyDescent="0.25">
      <c r="A19" s="6" t="s">
        <v>33</v>
      </c>
      <c r="B19" s="6">
        <v>520</v>
      </c>
      <c r="C19" s="5">
        <v>150</v>
      </c>
      <c r="D19" s="5">
        <v>3.22</v>
      </c>
      <c r="E19" s="5">
        <v>5.56</v>
      </c>
      <c r="F19" s="5">
        <v>22</v>
      </c>
      <c r="G19" s="5">
        <v>155</v>
      </c>
      <c r="H19" s="5">
        <v>0.09</v>
      </c>
      <c r="I19" s="5">
        <v>0.16</v>
      </c>
      <c r="J19" s="5">
        <v>25.94</v>
      </c>
      <c r="K19" s="5">
        <v>0.13</v>
      </c>
      <c r="L19" s="5">
        <v>40.450000000000003</v>
      </c>
      <c r="M19" s="5">
        <v>32.67</v>
      </c>
      <c r="N19" s="5">
        <v>95.63</v>
      </c>
      <c r="O19" s="5">
        <v>1.17</v>
      </c>
      <c r="P19" s="11"/>
    </row>
    <row r="20" spans="1:16" ht="15.9" customHeight="1" x14ac:dyDescent="0.25">
      <c r="A20" s="6" t="s">
        <v>34</v>
      </c>
      <c r="B20" s="6">
        <v>388</v>
      </c>
      <c r="C20" s="13" t="s">
        <v>21</v>
      </c>
      <c r="D20" s="5">
        <v>9.0399999999999991</v>
      </c>
      <c r="E20" s="5">
        <v>8.2200000000000006</v>
      </c>
      <c r="F20" s="5">
        <v>10.71</v>
      </c>
      <c r="G20" s="5">
        <v>155</v>
      </c>
      <c r="H20" s="5">
        <v>0.01</v>
      </c>
      <c r="I20" s="5">
        <v>0.05</v>
      </c>
      <c r="J20" s="5">
        <v>1.01</v>
      </c>
      <c r="K20" s="5">
        <v>2.91</v>
      </c>
      <c r="L20" s="5">
        <v>31.55</v>
      </c>
      <c r="M20" s="5">
        <v>17.43</v>
      </c>
      <c r="N20" s="5">
        <v>77.05</v>
      </c>
      <c r="O20" s="5">
        <v>0.69</v>
      </c>
      <c r="P20" s="11"/>
    </row>
    <row r="21" spans="1:16" ht="15.9" customHeight="1" x14ac:dyDescent="0.25">
      <c r="A21" s="6" t="s">
        <v>26</v>
      </c>
      <c r="B21" s="6">
        <v>648</v>
      </c>
      <c r="C21" s="5">
        <v>200</v>
      </c>
      <c r="D21" s="5">
        <v>0.2</v>
      </c>
      <c r="E21" s="5">
        <v>0.01</v>
      </c>
      <c r="F21" s="5">
        <v>33.93</v>
      </c>
      <c r="G21" s="5">
        <v>129</v>
      </c>
      <c r="H21" s="5">
        <v>0.01</v>
      </c>
      <c r="I21" s="5">
        <v>0.01</v>
      </c>
      <c r="J21" s="5">
        <v>0</v>
      </c>
      <c r="K21" s="5">
        <v>0.04</v>
      </c>
      <c r="L21" s="5">
        <v>0.68</v>
      </c>
      <c r="M21" s="5">
        <v>0</v>
      </c>
      <c r="N21" s="5">
        <v>0</v>
      </c>
      <c r="O21" s="5">
        <v>0</v>
      </c>
      <c r="P21" s="11"/>
    </row>
    <row r="22" spans="1:16" ht="15.9" customHeight="1" x14ac:dyDescent="0.25">
      <c r="A22" s="6" t="s">
        <v>22</v>
      </c>
      <c r="B22" s="6"/>
      <c r="C22" s="5">
        <v>60</v>
      </c>
      <c r="D22" s="5">
        <v>2.82</v>
      </c>
      <c r="E22" s="5">
        <v>0.6</v>
      </c>
      <c r="F22" s="5">
        <v>0.6</v>
      </c>
      <c r="G22" s="5">
        <v>126</v>
      </c>
      <c r="H22" s="5">
        <v>0</v>
      </c>
      <c r="I22" s="5">
        <v>0.04</v>
      </c>
      <c r="J22" s="5">
        <v>0</v>
      </c>
      <c r="K22" s="5">
        <v>0.78</v>
      </c>
      <c r="L22" s="5">
        <v>14.4</v>
      </c>
      <c r="M22" s="5">
        <v>11.4</v>
      </c>
      <c r="N22" s="5">
        <v>52.2</v>
      </c>
      <c r="O22" s="5">
        <v>2.2400000000000002</v>
      </c>
      <c r="P22" s="11"/>
    </row>
    <row r="23" spans="1:16" ht="15.9" customHeight="1" x14ac:dyDescent="0.25">
      <c r="A23" s="14" t="s">
        <v>23</v>
      </c>
      <c r="B23" s="15"/>
      <c r="C23" s="8"/>
      <c r="D23" s="8">
        <f t="shared" ref="D23:O23" si="1">SUM(D17:D22)</f>
        <v>17.499999999999996</v>
      </c>
      <c r="E23" s="8">
        <f t="shared" si="1"/>
        <v>28.180000000000003</v>
      </c>
      <c r="F23" s="8">
        <f t="shared" si="1"/>
        <v>78.05</v>
      </c>
      <c r="G23" s="8">
        <f t="shared" si="1"/>
        <v>747</v>
      </c>
      <c r="H23" s="8">
        <f t="shared" si="1"/>
        <v>0.2</v>
      </c>
      <c r="I23" s="8">
        <f t="shared" si="1"/>
        <v>0.31</v>
      </c>
      <c r="J23" s="8">
        <f t="shared" si="1"/>
        <v>46.690000000000005</v>
      </c>
      <c r="K23" s="8">
        <f t="shared" si="1"/>
        <v>8.02</v>
      </c>
      <c r="L23" s="8">
        <f t="shared" si="1"/>
        <v>144.44000000000003</v>
      </c>
      <c r="M23" s="8">
        <f t="shared" si="1"/>
        <v>90.01</v>
      </c>
      <c r="N23" s="8">
        <f t="shared" si="1"/>
        <v>287.91999999999996</v>
      </c>
      <c r="O23" s="8">
        <f t="shared" si="1"/>
        <v>5.49</v>
      </c>
      <c r="P23" s="11"/>
    </row>
    <row r="24" spans="1:16" ht="19.350000000000001" customHeight="1" x14ac:dyDescent="0.25">
      <c r="A24" s="24" t="s">
        <v>24</v>
      </c>
      <c r="B24" s="16"/>
      <c r="C24" s="17"/>
      <c r="D24" s="18">
        <f t="shared" ref="D24:O24" si="2">D15+D23</f>
        <v>29.269999999999996</v>
      </c>
      <c r="E24" s="18">
        <f t="shared" si="2"/>
        <v>39.61</v>
      </c>
      <c r="F24" s="18">
        <f t="shared" si="2"/>
        <v>153.56</v>
      </c>
      <c r="G24" s="18">
        <f t="shared" si="2"/>
        <v>1169</v>
      </c>
      <c r="H24" s="18">
        <f t="shared" si="2"/>
        <v>0.31</v>
      </c>
      <c r="I24" s="18">
        <f t="shared" si="2"/>
        <v>0.56000000000000005</v>
      </c>
      <c r="J24" s="18">
        <f t="shared" si="2"/>
        <v>48.970000000000006</v>
      </c>
      <c r="K24" s="18">
        <f t="shared" si="2"/>
        <v>8.48</v>
      </c>
      <c r="L24" s="18">
        <f t="shared" si="2"/>
        <v>375.37</v>
      </c>
      <c r="M24" s="18">
        <f t="shared" si="2"/>
        <v>150.97000000000003</v>
      </c>
      <c r="N24" s="18">
        <f t="shared" si="2"/>
        <v>562.41999999999996</v>
      </c>
      <c r="O24" s="18">
        <f t="shared" si="2"/>
        <v>7.0500000000000007</v>
      </c>
      <c r="P24" s="11"/>
    </row>
    <row r="25" spans="1:16" ht="15.9" customHeight="1" x14ac:dyDescent="0.25">
      <c r="A25" s="19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1"/>
    </row>
    <row r="26" spans="1:16" ht="15.9" customHeight="1" x14ac:dyDescent="0.25">
      <c r="A26" s="19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6" ht="15.9" customHeight="1" x14ac:dyDescent="0.25">
      <c r="A27" s="19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6" ht="15.9" customHeight="1" x14ac:dyDescent="0.25">
      <c r="A28" s="19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6" ht="15.9" customHeight="1" x14ac:dyDescent="0.25">
      <c r="A29" s="25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6" ht="15.9" customHeight="1" x14ac:dyDescent="0.25">
      <c r="A30" s="28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6" ht="15.9" customHeight="1" x14ac:dyDescent="0.25">
      <c r="A31" s="19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6" ht="15.9" customHeight="1" x14ac:dyDescent="0.25">
      <c r="A32" s="19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5.9" customHeight="1" x14ac:dyDescent="0.25">
      <c r="A33" s="19"/>
      <c r="B33" s="19"/>
      <c r="C33" s="2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15.9" customHeight="1" x14ac:dyDescent="0.25">
      <c r="A34" s="19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ht="15.9" customHeight="1" x14ac:dyDescent="0.25">
      <c r="A35" s="19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ht="15.9" customHeight="1" x14ac:dyDescent="0.25">
      <c r="A36" s="1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ht="15.9" customHeight="1" x14ac:dyDescent="0.25">
      <c r="A37" s="21"/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ht="15.9" customHeight="1" x14ac:dyDescent="0.25">
      <c r="A38" s="24"/>
    </row>
    <row r="39" spans="1:15" ht="15.9" customHeight="1" x14ac:dyDescent="0.25">
      <c r="A39" s="1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15" ht="15.9" customHeight="1" x14ac:dyDescent="0.25">
      <c r="A40" s="19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15" ht="15.9" customHeight="1" x14ac:dyDescent="0.25">
      <c r="A41" s="21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50" spans="3:15" ht="15.9" customHeight="1" x14ac:dyDescent="0.25">
      <c r="C50"/>
      <c r="D50"/>
      <c r="E50"/>
      <c r="F50"/>
      <c r="G50"/>
      <c r="H50"/>
      <c r="I50"/>
      <c r="J50"/>
      <c r="K50"/>
      <c r="L50"/>
      <c r="M50"/>
      <c r="N50"/>
      <c r="O50"/>
    </row>
  </sheetData>
  <pageMargins left="0.78749999999999998" right="0.78749999999999998" top="1.0249999999999999" bottom="1.0249999999999999" header="0.78749999999999998" footer="0.78749999999999998"/>
  <pageSetup paperSize="9" scale="98" orientation="landscape" useFirstPageNumber="1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Fialka</cp:lastModifiedBy>
  <cp:revision>25</cp:revision>
  <cp:lastPrinted>2022-11-24T05:37:02Z</cp:lastPrinted>
  <dcterms:created xsi:type="dcterms:W3CDTF">2020-09-23T10:43:16Z</dcterms:created>
  <dcterms:modified xsi:type="dcterms:W3CDTF">2022-11-24T10:56:51Z</dcterms:modified>
  <dc:language>ru-RU</dc:language>
</cp:coreProperties>
</file>