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профкомп\Профессионалы\Документы\НАОТПРАВКУ\"/>
    </mc:Choice>
  </mc:AlternateContent>
  <bookViews>
    <workbookView xWindow="0" yWindow="495" windowWidth="25875" windowHeight="15960"/>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definedNames>
    <definedName name="_xlnm.Print_Area" localSheetId="0">'Общая инфраструктура'!$A$1:$H$147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3" i="5" l="1"/>
  <c r="G114" i="5"/>
  <c r="G115" i="5"/>
  <c r="G116" i="5"/>
  <c r="G147" i="4" l="1"/>
  <c r="G146" i="4"/>
  <c r="G145" i="4"/>
  <c r="G144" i="4"/>
  <c r="G143" i="4"/>
  <c r="G142" i="4"/>
  <c r="G141" i="4"/>
  <c r="G140" i="4"/>
  <c r="G139" i="4"/>
  <c r="G138" i="4"/>
  <c r="G137" i="4"/>
  <c r="G136" i="4"/>
  <c r="G135" i="4"/>
  <c r="G134" i="4"/>
  <c r="G133" i="4"/>
  <c r="G132" i="4"/>
  <c r="G131" i="4"/>
  <c r="G130" i="4"/>
  <c r="G129" i="4"/>
  <c r="G128" i="4"/>
  <c r="G114" i="4"/>
  <c r="G113" i="4"/>
  <c r="G112" i="4"/>
  <c r="G111"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68" i="4"/>
  <c r="G67" i="4"/>
  <c r="G66" i="4"/>
  <c r="G65" i="4"/>
  <c r="G64" i="4"/>
  <c r="G52" i="4"/>
  <c r="G51" i="4"/>
  <c r="G50" i="4"/>
  <c r="G49" i="4"/>
  <c r="G46" i="4"/>
  <c r="G45" i="4"/>
  <c r="G44" i="4"/>
  <c r="G43" i="4"/>
  <c r="G42" i="4"/>
  <c r="G41" i="4"/>
  <c r="G39" i="4"/>
  <c r="G38" i="4"/>
  <c r="G37" i="4"/>
  <c r="G36" i="4"/>
  <c r="G35" i="4"/>
  <c r="G34" i="4"/>
  <c r="G33" i="4"/>
  <c r="G32" i="4"/>
  <c r="G31" i="4"/>
  <c r="G30" i="4"/>
  <c r="G29" i="4"/>
  <c r="G28" i="4"/>
  <c r="G27" i="4"/>
  <c r="G26" i="4"/>
  <c r="G41" i="5" l="1"/>
  <c r="G111" i="5" l="1"/>
  <c r="G36" i="5" l="1"/>
  <c r="G19" i="5"/>
  <c r="G20" i="5" l="1"/>
  <c r="G56" i="5" l="1"/>
  <c r="G55" i="5"/>
  <c r="G71" i="5"/>
  <c r="G136" i="5"/>
  <c r="G135" i="5"/>
  <c r="G134" i="5"/>
  <c r="G137" i="5"/>
  <c r="G138" i="5"/>
  <c r="G132" i="5"/>
  <c r="G107" i="5"/>
  <c r="G108" i="5"/>
  <c r="G109" i="5"/>
  <c r="G110" i="5"/>
  <c r="G112" i="5"/>
  <c r="G131" i="5"/>
  <c r="G130" i="5"/>
  <c r="G129" i="5"/>
  <c r="G128" i="5"/>
  <c r="G127" i="5"/>
  <c r="G106" i="5"/>
  <c r="G105" i="5"/>
  <c r="G104" i="5"/>
  <c r="G103" i="5"/>
  <c r="G102" i="5"/>
  <c r="G101" i="5"/>
  <c r="G100" i="5"/>
  <c r="G99" i="5"/>
  <c r="G98" i="5"/>
  <c r="G97" i="5"/>
  <c r="G96" i="5"/>
  <c r="G95" i="5"/>
  <c r="G94" i="5"/>
  <c r="G93" i="5"/>
  <c r="G92" i="5"/>
  <c r="G91" i="5"/>
  <c r="G90" i="5"/>
  <c r="G89" i="5"/>
  <c r="G88" i="5"/>
  <c r="G87" i="5"/>
  <c r="G86" i="5"/>
  <c r="G85" i="5"/>
  <c r="G84" i="5"/>
  <c r="G72" i="5"/>
  <c r="G73" i="5"/>
  <c r="G74" i="5"/>
  <c r="G75" i="5"/>
  <c r="G76" i="5"/>
  <c r="G77" i="5"/>
  <c r="G78" i="5"/>
  <c r="G79" i="5"/>
  <c r="G80" i="5"/>
  <c r="G81" i="5"/>
  <c r="G82" i="5"/>
  <c r="G83" i="5"/>
  <c r="G67" i="5"/>
  <c r="G68" i="5"/>
  <c r="G69" i="5"/>
  <c r="G70" i="5"/>
  <c r="G66" i="5"/>
  <c r="G65" i="5"/>
  <c r="G64" i="5"/>
  <c r="G63" i="5"/>
  <c r="G62" i="5"/>
  <c r="G111" i="1"/>
  <c r="G145" i="5"/>
  <c r="G61" i="5"/>
  <c r="G60" i="5"/>
  <c r="G59" i="5"/>
  <c r="G58" i="5"/>
  <c r="G57" i="5"/>
  <c r="G26" i="5"/>
  <c r="G24" i="5"/>
  <c r="G23" i="5"/>
  <c r="G22" i="5"/>
  <c r="G21" i="5"/>
  <c r="G18" i="5"/>
  <c r="G17" i="5"/>
  <c r="G16" i="5"/>
  <c r="G15" i="5"/>
  <c r="G146" i="5"/>
  <c r="G43" i="5"/>
  <c r="G54" i="5"/>
  <c r="G53" i="5"/>
  <c r="G52" i="5"/>
  <c r="G72" i="1"/>
  <c r="G73" i="1"/>
  <c r="G74" i="1"/>
  <c r="G71" i="1"/>
  <c r="G68" i="1"/>
  <c r="G67" i="1"/>
  <c r="G53" i="1"/>
  <c r="G54" i="1"/>
  <c r="G55" i="1"/>
  <c r="G56" i="1"/>
  <c r="G57" i="1"/>
  <c r="G58" i="1"/>
  <c r="G59" i="1"/>
  <c r="G60" i="1"/>
  <c r="G61" i="1"/>
  <c r="G62" i="1"/>
  <c r="G63" i="1"/>
  <c r="G64" i="1"/>
  <c r="G65" i="1"/>
  <c r="G66"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149" i="5"/>
  <c r="G141" i="5"/>
  <c r="G27" i="5"/>
  <c r="G28" i="5"/>
  <c r="G29" i="5"/>
  <c r="G30" i="5"/>
  <c r="G31" i="5"/>
  <c r="G32" i="5"/>
  <c r="G33" i="5"/>
  <c r="G34" i="5"/>
  <c r="G35" i="5"/>
  <c r="G37" i="5"/>
  <c r="G38" i="5"/>
  <c r="G39" i="5"/>
  <c r="G40" i="5"/>
  <c r="G42" i="5"/>
  <c r="G44" i="5"/>
  <c r="G45" i="5"/>
  <c r="G46" i="5"/>
  <c r="G47" i="5"/>
  <c r="G48" i="5"/>
  <c r="G49" i="5"/>
  <c r="G50" i="5"/>
  <c r="G51" i="5"/>
  <c r="G25" i="5"/>
  <c r="G114" i="1" l="1"/>
  <c r="G97" i="1"/>
  <c r="G87" i="1" l="1"/>
  <c r="G92" i="1"/>
  <c r="G88" i="1"/>
  <c r="G90" i="1"/>
  <c r="G98" i="1"/>
  <c r="G93" i="1"/>
  <c r="G94" i="1"/>
  <c r="G89" i="1"/>
  <c r="G133" i="5"/>
  <c r="G126" i="5"/>
  <c r="G125" i="5"/>
  <c r="G124" i="5"/>
  <c r="G123" i="5"/>
  <c r="G119" i="5"/>
</calcChain>
</file>

<file path=xl/sharedStrings.xml><?xml version="1.0" encoding="utf-8"?>
<sst xmlns="http://schemas.openxmlformats.org/spreadsheetml/2006/main" count="1675" uniqueCount="609">
  <si>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</si>
  <si>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</si>
  <si>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</si>
  <si>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</si>
  <si>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</si>
  <si>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</si>
  <si>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</si>
  <si>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</si>
  <si>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</si>
  <si>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</si>
  <si>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</si>
  <si>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</si>
  <si>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</si>
  <si>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</si>
  <si>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Расходные материалы</t>
  </si>
  <si>
    <t>Оборудование IT</t>
  </si>
  <si>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</si>
  <si>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r>
      <rPr>
        <sz val="1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</si>
  <si>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</si>
  <si>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</si>
  <si>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</si>
  <si>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Оборудование</t>
  </si>
  <si>
    <t>Стелаж</t>
  </si>
  <si>
    <t>Стул</t>
  </si>
  <si>
    <t>Рекомендации представителей индустрии (указывается конкретное оборудование)</t>
  </si>
  <si>
    <t>Основная информация о конкурсной площадке:</t>
  </si>
  <si>
    <t>Количество рабочих мест:</t>
  </si>
  <si>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</si>
  <si>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</si>
  <si>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</si>
  <si>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</si>
  <si>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</si>
  <si>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</si>
  <si>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</si>
  <si>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</si>
  <si>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Инструмент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</si>
  <si>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</si>
  <si>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</si>
  <si>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Рабочее место Конкурсанта (расходные материалы по количеству конкурсантов)</t>
  </si>
  <si>
    <t>Рабочее место Конкурсанта (расходные материалы по конкурсантов)</t>
  </si>
  <si>
    <t>Личный инструмент конкурсанта</t>
  </si>
  <si>
    <t xml:space="preserve">Примечание </t>
  </si>
  <si>
    <t>(ШхГхВ) 2000х500х2000, металлический, 5 полок</t>
  </si>
  <si>
    <t>Напольная металлическая гардеробная вешалка, 10 крючков, Мобильная (на колесах)</t>
  </si>
  <si>
    <t>На усмотрение организатора</t>
  </si>
  <si>
    <t>Сетевой фильтр (Пилот), 6 розеток</t>
  </si>
  <si>
    <t>Электропитание 220В, 50Гц. Максимальный ток 10 А. Количество розеток 6. Тип розеток евростандарт, заземляющий контакт. Использование вилок евростандарта и росстандарта. Розетки утопленного типа. Тип вилки евростандарт. Длина сетевого шнура 10 м. Безопасность: Фильтр импульсных помех, защита от перегрузки., механич. защита розеток, защита от короткого замыкания, пожаробезопасный корпус, встроенный выключатель</t>
  </si>
  <si>
    <t>Дополнительный запасной картридж, соответствующий модели МФУ.</t>
  </si>
  <si>
    <t>Электроснобжение</t>
  </si>
  <si>
    <t xml:space="preserve">Электричество: 3 подключения к сети  по (220 Вольт и 380 Вольт)	</t>
  </si>
  <si>
    <t>Аптека для оказания первой помощи, универсальная, с инструкцией по применению</t>
  </si>
  <si>
    <t>Огнетушитель углекислотный ОУ-3 (5 литров)</t>
  </si>
  <si>
    <t>Аппарат с хорошей производительностью горячей и холодной воды.</t>
  </si>
  <si>
    <t>Бутыль с водой для кулера 19л.</t>
  </si>
  <si>
    <t>Бумага А4</t>
  </si>
  <si>
    <t xml:space="preserve">Степлер </t>
  </si>
  <si>
    <t>Скобы для степлера</t>
  </si>
  <si>
    <t>Скрепки канцелярские</t>
  </si>
  <si>
    <t>Файлы А4</t>
  </si>
  <si>
    <t>Маркер черный</t>
  </si>
  <si>
    <t>Нож канцелярский</t>
  </si>
  <si>
    <t>Пакеты для мусора 50 л 20 шт</t>
  </si>
  <si>
    <t>Канцелярия</t>
  </si>
  <si>
    <t>пачка 500 листов</t>
  </si>
  <si>
    <t>упак</t>
  </si>
  <si>
    <t>Хозяйственные ножницы 175мм</t>
  </si>
  <si>
    <t>Ножницы</t>
  </si>
  <si>
    <r>
      <t xml:space="preserve">1. Зона для работ предусмотренных в Модулях </t>
    </r>
    <r>
      <rPr>
        <b/>
        <sz val="16"/>
        <rFont val="Times New Roman"/>
        <family val="1"/>
        <charset val="204"/>
      </rPr>
      <t>А</t>
    </r>
    <r>
      <rPr>
        <sz val="16"/>
        <rFont val="Times New Roman"/>
        <family val="1"/>
        <charset val="204"/>
      </rPr>
      <t xml:space="preserve">, </t>
    </r>
    <r>
      <rPr>
        <b/>
        <sz val="16"/>
        <rFont val="Times New Roman"/>
        <family val="1"/>
        <charset val="204"/>
      </rPr>
      <t>Б</t>
    </r>
    <r>
      <rPr>
        <sz val="16"/>
        <rFont val="Times New Roman"/>
        <family val="1"/>
        <charset val="204"/>
      </rPr>
      <t xml:space="preserve">, </t>
    </r>
    <r>
      <rPr>
        <b/>
        <sz val="16"/>
        <rFont val="Times New Roman"/>
        <family val="1"/>
        <charset val="204"/>
      </rPr>
      <t>В</t>
    </r>
    <r>
      <rPr>
        <sz val="16"/>
        <rFont val="Times New Roman"/>
        <family val="1"/>
        <charset val="204"/>
      </rPr>
      <t xml:space="preserve">, </t>
    </r>
    <r>
      <rPr>
        <b/>
        <sz val="16"/>
        <rFont val="Times New Roman"/>
        <family val="1"/>
        <charset val="204"/>
      </rPr>
      <t>Г</t>
    </r>
    <r>
      <rPr>
        <sz val="16"/>
        <rFont val="Times New Roman"/>
        <family val="1"/>
        <charset val="204"/>
      </rPr>
      <t xml:space="preserve">, </t>
    </r>
    <r>
      <rPr>
        <b/>
        <sz val="16"/>
        <rFont val="Times New Roman"/>
        <family val="1"/>
        <charset val="204"/>
      </rPr>
      <t>Д</t>
    </r>
    <r>
      <rPr>
        <sz val="16"/>
        <rFont val="Times New Roman"/>
        <family val="1"/>
        <charset val="204"/>
      </rPr>
      <t xml:space="preserve">, </t>
    </r>
    <r>
      <rPr>
        <b/>
        <sz val="16"/>
        <rFont val="Times New Roman"/>
        <family val="1"/>
        <charset val="204"/>
      </rPr>
      <t>Е</t>
    </r>
    <r>
      <rPr>
        <sz val="16"/>
        <rFont val="Times New Roman"/>
        <family val="1"/>
        <charset val="204"/>
      </rPr>
      <t xml:space="preserve">. Задачи </t>
    </r>
    <r>
      <rPr>
        <b/>
        <sz val="16"/>
        <rFont val="Times New Roman"/>
        <family val="1"/>
        <charset val="204"/>
      </rPr>
      <t>1</t>
    </r>
    <r>
      <rPr>
        <sz val="16"/>
        <rFont val="Times New Roman"/>
        <family val="1"/>
        <charset val="204"/>
      </rPr>
      <t xml:space="preserve">, </t>
    </r>
    <r>
      <rPr>
        <b/>
        <sz val="16"/>
        <rFont val="Times New Roman"/>
        <family val="1"/>
        <charset val="204"/>
      </rPr>
      <t>3</t>
    </r>
    <r>
      <rPr>
        <sz val="16"/>
        <rFont val="Times New Roman"/>
        <family val="1"/>
        <charset val="204"/>
      </rPr>
      <t xml:space="preserve">, </t>
    </r>
    <r>
      <rPr>
        <b/>
        <sz val="16"/>
        <rFont val="Times New Roman"/>
        <family val="1"/>
        <charset val="204"/>
      </rPr>
      <t>6</t>
    </r>
    <r>
      <rPr>
        <sz val="16"/>
        <rFont val="Times New Roman"/>
        <family val="1"/>
        <charset val="204"/>
      </rPr>
      <t xml:space="preserve">, </t>
    </r>
    <r>
      <rPr>
        <b/>
        <sz val="16"/>
        <rFont val="Times New Roman"/>
        <family val="1"/>
        <charset val="204"/>
      </rPr>
      <t>9</t>
    </r>
    <r>
      <rPr>
        <sz val="16"/>
        <rFont val="Times New Roman"/>
        <family val="1"/>
        <charset val="204"/>
      </rPr>
      <t xml:space="preserve">, </t>
    </r>
    <r>
      <rPr>
        <b/>
        <sz val="16"/>
        <rFont val="Times New Roman"/>
        <family val="1"/>
        <charset val="204"/>
      </rPr>
      <t>11</t>
    </r>
    <r>
      <rPr>
        <sz val="16"/>
        <rFont val="Times New Roman"/>
        <family val="1"/>
        <charset val="204"/>
      </rPr>
      <t xml:space="preserve">, </t>
    </r>
    <r>
      <rPr>
        <b/>
        <sz val="16"/>
        <rFont val="Times New Roman"/>
        <family val="1"/>
        <charset val="204"/>
      </rPr>
      <t>13</t>
    </r>
    <r>
      <rPr>
        <sz val="16"/>
        <rFont val="Times New Roman"/>
        <family val="1"/>
        <charset val="204"/>
      </rPr>
      <t xml:space="preserve">. обязательных к выполнению (инвариант)  
(по количеству конкурсантов) </t>
    </r>
  </si>
  <si>
    <r>
      <t xml:space="preserve">4. Зона для работ предусмотренных в Модуле </t>
    </r>
    <r>
      <rPr>
        <b/>
        <sz val="16"/>
        <rFont val="Times New Roman"/>
        <family val="1"/>
        <charset val="204"/>
      </rPr>
      <t>Б</t>
    </r>
    <r>
      <rPr>
        <sz val="16"/>
        <rFont val="Times New Roman"/>
        <family val="1"/>
        <charset val="204"/>
      </rPr>
      <t xml:space="preserve"> вариативной Задаче № </t>
    </r>
    <r>
      <rPr>
        <b/>
        <sz val="16"/>
        <rFont val="Times New Roman"/>
        <family val="1"/>
        <charset val="204"/>
      </rPr>
      <t xml:space="preserve">5 </t>
    </r>
    <r>
      <rPr>
        <sz val="16"/>
        <rFont val="Times New Roman"/>
        <family val="1"/>
        <charset val="204"/>
      </rPr>
      <t xml:space="preserve">  (по количеству конкурсантов) </t>
    </r>
  </si>
  <si>
    <r>
      <t xml:space="preserve">6. Зона для работ предусмотренных в Модуле </t>
    </r>
    <r>
      <rPr>
        <b/>
        <sz val="16"/>
        <rFont val="Times New Roman"/>
        <family val="1"/>
        <charset val="204"/>
      </rPr>
      <t>В</t>
    </r>
    <r>
      <rPr>
        <sz val="16"/>
        <rFont val="Times New Roman"/>
        <family val="1"/>
        <charset val="204"/>
      </rPr>
      <t xml:space="preserve"> вариативной Задаче № </t>
    </r>
    <r>
      <rPr>
        <b/>
        <sz val="16"/>
        <rFont val="Times New Roman"/>
        <family val="1"/>
        <charset val="204"/>
      </rPr>
      <t>8</t>
    </r>
    <r>
      <rPr>
        <sz val="16"/>
        <rFont val="Times New Roman"/>
        <family val="1"/>
        <charset val="204"/>
      </rPr>
      <t xml:space="preserve">   (по количеству конкурсантов) </t>
    </r>
  </si>
  <si>
    <t>шт.</t>
  </si>
  <si>
    <t>Размеры внешние, мм (ВхШхГ):1830x850x500
Количество дверей:12
Имеет 12 секций, замки ключевые,вентиляционные отверстия. Предназначены для хранения одежды в производственных, спортивных и других помещениях, а также для организации камер хранения</t>
  </si>
  <si>
    <t>Ноутбук (для ГЭ)</t>
  </si>
  <si>
    <t>Запасной картридж для МФУ (для ГЭ)</t>
  </si>
  <si>
    <t>Офисный стол (для ГЭ + Э)</t>
  </si>
  <si>
    <t>Стул (для ГЭ + Э)</t>
  </si>
  <si>
    <t>Металлический шкаф для раздевалки (для ГЭ + Э)</t>
  </si>
  <si>
    <t>Запираемый шкавчик (для ГЭ)</t>
  </si>
  <si>
    <t>Вешалка гардеробная напольная с крючками, на колесах (для ГЭ + Э)</t>
  </si>
  <si>
    <t>Сетевой фильтр (Пилот), 6 розеток (для ГЭ + Э)</t>
  </si>
  <si>
    <t>Мусорная корзина (для ГЭ + Э)</t>
  </si>
  <si>
    <t>Стеллаж металлический (для ГЭ)</t>
  </si>
  <si>
    <t>Мешки для мусора (50л/20 шт)
Особо прочные мешки для строительного мусора и большие мешки объемом 50 литров.</t>
  </si>
  <si>
    <t>Магнитно-маркерная доска-флипчарт</t>
  </si>
  <si>
    <t>Блокнот для флипчарта, 20 листов</t>
  </si>
  <si>
    <t>Набор маркеров для флипчартов, 4 шт</t>
  </si>
  <si>
    <t xml:space="preserve"> (DLP, 2700 люмен, 10000:1, 1280x800, D-Sub, HDMI, RCA, S-Video, USB, LAN, ПДУ, 2D / 3D)</t>
  </si>
  <si>
    <t>Планшет с зажимом А4</t>
  </si>
  <si>
    <t>Шариковая ручка</t>
  </si>
  <si>
    <t>Компрессор с гибким шлангом и быстросъемными адаптерами</t>
  </si>
  <si>
    <t>Компрессор с манометром для обеспечения давления 2 бар, точность измерения давления 0,1 бар. Гибкий шланг длина 5 метров, быстросъесные соединения для присоединения с трубопроводам: 1/2" наружная резьба - 1 шт., 1/2" внутренняя резьба - 1 шт.</t>
  </si>
  <si>
    <t>Метр складной деревянный, 2м х 16 мм</t>
  </si>
  <si>
    <t>Технические характеристики на усмотрение организатора</t>
  </si>
  <si>
    <t>Цифровой уровень Mini  + элементы питания</t>
  </si>
  <si>
    <t>Функции:
Измерения в градусах, мм/м, %, in/ft
Автоматическая калибровка
ЖК экран с подсветкой
Магниты в основании
Автоматическое отключение
Характеристики
Автоматическое отключение питания, мин 5
Диапазон углового измерения    4x90
Источник питания 2 батареи AAA, 1.5 В
Рабочая температура, °С -10...+50
Точность, dB ±0.15°
Шаг измерения, dB 0.05°
Комплект поставки
Цифровой уровень - 1 шт.
Чехол - 1 шт.
Батареи - 1 шт.
Инструкция - 1 шт.</t>
  </si>
  <si>
    <t>Электронный угломер 30</t>
  </si>
  <si>
    <t>Сосотоит из двух металлических линеек и ЖК цифрового дисплея. Плечи угломера при выставлении в одну линию (раскрытии на 180°) образуют обычную линейку для измерения расстояний. Рабочий диапазон °0...360, Разрешение°0,1, Питание/время работы1 батарея 3V CR 2032, Точность измерения 0,3°.</t>
  </si>
  <si>
    <t xml:space="preserve">Штангенциркуль  с цифровой индикацией </t>
  </si>
  <si>
    <t>Максимальная величина измерения
150 мм
Цена деления
0.01 мм</t>
  </si>
  <si>
    <t>Комплект отверток (по размеру крепежных элементов оборудования)</t>
  </si>
  <si>
    <t>Характеристики на усмотрение организатора</t>
  </si>
  <si>
    <t>Часы настенные</t>
  </si>
  <si>
    <t>другое</t>
  </si>
  <si>
    <t>Комплект шестигранных ключей (по размеру крепежных элементов оборудования)</t>
  </si>
  <si>
    <t>Инструменты</t>
  </si>
  <si>
    <t>Ключ динамометрический с цифровой индикацией, усилие затяжки 7-135Nm, оснащен дисплеем, на котором отображаются рабочие параметры, и трещоткой. Рифленая ручка предотвращает скольжение руки во время работы. Инструмент имеет посадочный квадрат 3/8 и выполнен из прочной высококачественной стали. Поставляется в надежном футляре для безопасного хранения и транспортировки</t>
  </si>
  <si>
    <t xml:space="preserve">шт </t>
  </si>
  <si>
    <t>Верстак слесарный</t>
  </si>
  <si>
    <t>Максимальная нагрузка: 1500 кг
Область применения:
Организация рабочего места на производстве, в мастерской, гараже или учебном заведении.
Габаритные размеры без экрана (ВxШxГ):
825x1000x700 мм
Толщина столешницы: 24 мм
Тип столешницы:
фанера, покрытая оцинкованным листовым металлом (ЦФ), 
Крепление столешницы:
Болтами и втулками, установленными на производстве
Тип краски:
Порошковая эпоксидная краска
Устойчива к механическим воздействиям и агрессивным жидкостям: Да
Наличие антикоррозийной обработки: Есть
Цвет рамы, корпуса тумб, стоек экрана, аксессуаров:
Светло-серый (RAL 7038)</t>
  </si>
  <si>
    <t>Цепные тиски для труб 2,5"</t>
  </si>
  <si>
    <t xml:space="preserve">Надежная, прочная конструкция, V-образная опора с зубьями и перемычкой предотвращает деформацию трубы при зажиме, износостойкие зажимные губки, кованые и закаленные, прочная зажимная цепь, быстрый зажим при помощи эксцентриковой рукоятки и зажимного болта,V-образная опора для трубы с зубьями и перемычкой предотвращает деформацию трубы при зажимании, сменные губки 
Технические характеристики:
Макс. диаметр трубы (А), дюйм 1/8“ – 2.1/2 Макс. диаметр трубы (А), мм 10 – 76
Вес, кг  3,8  
</t>
  </si>
  <si>
    <t>Труборез для стальных ВГП труб  1.1/4"</t>
  </si>
  <si>
    <t>Труборезы для стальных труб используются для ручного, быстрого разрезания труб, которые имеют диаметр до 2 дюймов. Режущий диск изготовлен из закаленной высоколегированной стали. Эффективность работы обеспечивается оптимальной передачей усилия на трубу. Широкие ролики: надежный ход режущего диска по трубе,
Простая регулировка давления: оптимальная передача усилия на трубу,
Закаленный режущий диск из высоколегированной стали: длительный срок службы,
Резка без образования грата: сразу после резки можно нарезать резьбу,</t>
  </si>
  <si>
    <t>Устройство для обработки края резьбы 3/8-2"</t>
  </si>
  <si>
    <t>Устройство для обработки края резьбы 3/8-2" специализированный ручной инстру-мент рычажного типа. В качестве рабочей части изделия представлены ролики, обеспечивающие равномерную обработку края резьбы по всей окружности трубы. Для обработки острого края резьбы после нарезания ручным клуппом или на станке перед уплотнением льном/фумлентой;
Быстрая работа – экономия времени; Вес 1.15 кг. Длина 335 мм</t>
  </si>
  <si>
    <t>Ручной резьбонарезной клупп для стальных труб 1/2" - 3/4" - 1" - 1.1/4"</t>
  </si>
  <si>
    <t>Ручной резьбонарезной набор с резьбонарезными головками BSPT, максимальный диаметр трубы 1/2" - 3/4" - 1" - 1.1/4", в комплекте трещотка, вес 5,1 кг.</t>
  </si>
  <si>
    <t>Ведро металлическое, 10-12 литров</t>
  </si>
  <si>
    <t>Щетка для очистки верстака, малая</t>
  </si>
  <si>
    <t>Щетка для очистки пола, на длинной ручке</t>
  </si>
  <si>
    <t>Совок для очистки</t>
  </si>
  <si>
    <t>Сварочное зеркало на магните</t>
  </si>
  <si>
    <t>Зеркало для сварки с гнущейся метал. штангой и шарниром</t>
  </si>
  <si>
    <t xml:space="preserve">Спецодежда от общих производственных загрязнений </t>
  </si>
  <si>
    <t xml:space="preserve">Брюки+куртка, полукомбинезон+куртка, комбинезон </t>
  </si>
  <si>
    <t>комплект</t>
  </si>
  <si>
    <t>Наколенники гелевые профессиональные</t>
  </si>
  <si>
    <t>пара</t>
  </si>
  <si>
    <t xml:space="preserve">Обувь с металлическимим или композитными вставками </t>
  </si>
  <si>
    <t xml:space="preserve">Сандали, полуботинки, ботинки </t>
  </si>
  <si>
    <t>Очки защитные открытые</t>
  </si>
  <si>
    <t>Перчатки трикотажные для защиты от механических рисков (лотные)</t>
  </si>
  <si>
    <t>Перчатки трикотажные для защиты от механических рисков (для точных работ)</t>
  </si>
  <si>
    <t>Перчатки трикотажные, бесшовные, с полимерным покрытием для защиты от механических рисков (для точных работ)</t>
  </si>
  <si>
    <t>Перчатки защитные для работы с открытым пламенем до 300 град.</t>
  </si>
  <si>
    <t>набор</t>
  </si>
  <si>
    <t>Набор отверток PH1, PH2, PZ1, PZ2, шлицевые</t>
  </si>
  <si>
    <t>Ножовка по металлу</t>
  </si>
  <si>
    <t>Полотно по металлу</t>
  </si>
  <si>
    <t>Напильник слесарный плоский 1</t>
  </si>
  <si>
    <t>Гратосниматель универсальный</t>
  </si>
  <si>
    <t>Адаптер для фаскоснимателя</t>
  </si>
  <si>
    <t>Труборез для стальных труб до 2"</t>
  </si>
  <si>
    <t>Универсальный ступенчатый ключ</t>
  </si>
  <si>
    <t>Набор монтажного инструмента для установки раковин, унитазов и сливов</t>
  </si>
  <si>
    <t>Защитный рефлектор пламени</t>
  </si>
  <si>
    <t>Круглая щетка для медных труб 15</t>
  </si>
  <si>
    <t>Круглая щетка для медных труб 18</t>
  </si>
  <si>
    <t>Круглая щетка для медных труб 22</t>
  </si>
  <si>
    <t>Устройства для резки и снятия фаски для полимерных труб Ø 32-110 мм</t>
  </si>
  <si>
    <t xml:space="preserve">Аккумуляторная дрель-шуруповёрт </t>
  </si>
  <si>
    <t>Эксцентриковая насадка для аккумуляторной дрели-шуруповерта</t>
  </si>
  <si>
    <t>Держатель бит для аккумуляторной дрели-шуруповерта</t>
  </si>
  <si>
    <t>Прямоугольная насадка для аккумуляторной дрели-шуруповерта</t>
  </si>
  <si>
    <t>Набор бит для шуруповерта (PH1, PH2, PZ1, PZ2, TORX)</t>
  </si>
  <si>
    <t>Набор сверел по металлу (1,5-13) мм</t>
  </si>
  <si>
    <t>Пружина для гибки металло-полимерной трубы внутренняя 16</t>
  </si>
  <si>
    <t>Пружина для гибки металло-полимерной трубы внутренняя 20</t>
  </si>
  <si>
    <t>Пружина для гибки металло-полимерной трубы наружняя 16</t>
  </si>
  <si>
    <t>Пружина для гибки металло-полимерной трубы наружняя 20</t>
  </si>
  <si>
    <t>Метр складной деревянный 2м белый</t>
  </si>
  <si>
    <t>Угольник металлический 250-400 мм</t>
  </si>
  <si>
    <t>Карандаш</t>
  </si>
  <si>
    <t>Маркер</t>
  </si>
  <si>
    <t xml:space="preserve">Скотч малярный </t>
  </si>
  <si>
    <t>Струбцина ручная универсальная 12</t>
  </si>
  <si>
    <t>Технические характеристики на усмотрение участника</t>
  </si>
  <si>
    <t>СИЗ</t>
  </si>
  <si>
    <t>Ящик для инструмента (возможно с колесами)</t>
  </si>
  <si>
    <t>Опора для труб</t>
  </si>
  <si>
    <t>Цифровой уровень</t>
  </si>
  <si>
    <t>Цифровой штангенциркуль</t>
  </si>
  <si>
    <t xml:space="preserve">Цифровой угломер  200-400мм </t>
  </si>
  <si>
    <t>Чистящие губки для медных труб</t>
  </si>
  <si>
    <t>Огнеупорный коврик</t>
  </si>
  <si>
    <t>Отвертка-пистолет с трещоткой + набор бит 1/4"</t>
  </si>
  <si>
    <t>Набор шестигранных отверток с L-образной ручкой</t>
  </si>
  <si>
    <t>Набор Г-образных "звездочек"</t>
  </si>
  <si>
    <t>Набор Г-образных шестигранников</t>
  </si>
  <si>
    <t>Набор отверток</t>
  </si>
  <si>
    <t>Набор напильников</t>
  </si>
  <si>
    <t>Арматурный разводной ключ</t>
  </si>
  <si>
    <t>Ключ разводной</t>
  </si>
  <si>
    <t>Набор гаечных ключей</t>
  </si>
  <si>
    <t>Молоток слесарный 300гр</t>
  </si>
  <si>
    <t>Кассета для бит</t>
  </si>
  <si>
    <t>Магнитный держатель бит</t>
  </si>
  <si>
    <t>Сантехнический монтажный комплект "de luxe" 16 предметов</t>
  </si>
  <si>
    <t>Ключ для смесителей с пластиковыми губками</t>
  </si>
  <si>
    <t>Арматурный ключ с узкими губками</t>
  </si>
  <si>
    <t>Угловой  трубный ключ</t>
  </si>
  <si>
    <t>Клещи отрезные для шпилек М8, М10</t>
  </si>
  <si>
    <t>Шпилькорез М8, М10</t>
  </si>
  <si>
    <t>Рулетка 3 - 5 м</t>
  </si>
  <si>
    <t>Трубогиб для металло-полимерных труб арбалетного типа 16-26 мм</t>
  </si>
  <si>
    <t>Ножницы для резки металлополимерных труб 16-40 мм</t>
  </si>
  <si>
    <t>Приспособление для выпрямления металло-полимерной трубы 16-20 мм</t>
  </si>
  <si>
    <t>Комплект инструмента для аксиальной запрессовки</t>
  </si>
  <si>
    <t>Трубный зажим 16-25 мм</t>
  </si>
  <si>
    <t>Набор комбинированных рожково-накидных шарнирных ключей 8-19 мм</t>
  </si>
  <si>
    <t>Труборез для нержавеющих стальных труб до 35 мм</t>
  </si>
  <si>
    <t>Универсальный фаскосниматель для медных и стальных труб до 35 мм</t>
  </si>
  <si>
    <t>Труборез mini до 22 мм для медных труб</t>
  </si>
  <si>
    <t xml:space="preserve">Нож универсальный 220 мм </t>
  </si>
  <si>
    <t>Клещи зажимные универсальные 180 мм</t>
  </si>
  <si>
    <t>Клещи зажимные универсальные 250 мм</t>
  </si>
  <si>
    <t>Плоскогубцы комбинированные черненые, 180 мм</t>
  </si>
  <si>
    <t>Переставные клещи с кнопочным фиксатором черненые 300 мм</t>
  </si>
  <si>
    <t>Клещи переставные-гаечный ключ, хромированные 300 мм</t>
  </si>
  <si>
    <t>Клещи переставные-гаечный ключ, хромированные 250 мм</t>
  </si>
  <si>
    <t>Клещи переставные-гаечный ключ, хромированные 180 мм</t>
  </si>
  <si>
    <t>Перчатки  ХБ без полимерного покрытия для работы с высокими температурами</t>
  </si>
  <si>
    <t>Цифровой динамометрический ключ + набор насадок</t>
  </si>
  <si>
    <t>Верхняя одежда с длинным рукавом</t>
  </si>
  <si>
    <t xml:space="preserve">Куртка с длинными рукавами с застёгивающимися или притачными манжетами на резинке </t>
  </si>
  <si>
    <t>Огнеупорный коврик 330x500MM, в пластик.чехле</t>
  </si>
  <si>
    <t>Фаскосниматель: внутри и снаружи, 3 реж.кромки, пластм.корпус</t>
  </si>
  <si>
    <t>Универсальный фаскосниматель для труб из меди имеющих диаметр от 4 до 35 мм (1/8“–1.3/8“ дюйма) имеет вес 30 грамм и может легко снимать любую фаску.</t>
  </si>
  <si>
    <t>Огнеупрный коврик черного цвета, защищает от пламени и жара с температурой до 1000 oC; Снижает опасность возгорания даже при длительной пайке/сварке; Защищает обои, кабели, ковровые покрытия и другие воспламеняющиеся материалы; Принимает нужную форму; Подходит для использования в любом месте; Длительный срок службы; Не содержит асбест и вредных для здоровья компонентов. Размер 330 х 500 мм. Вес 300 гр.</t>
  </si>
  <si>
    <t>Для быстрой механической чистки внутренней поверхности фитинга или трубы на месте пайки
Диаметр 15мм</t>
  </si>
  <si>
    <t>Ершики для чистки внутренней поверхности трубы, 15 мм</t>
  </si>
  <si>
    <t>Чистящие губки для обратки поверхности труб</t>
  </si>
  <si>
    <t>Чистящие губки из нетканого материала. Не содержат абразив и металл, используется для чистки труб без повреждений. Без истирания металла: снижается риск образования ржавчины. Удаляют оксидный слой, ржавчину, поверхностные загрязнения, следы жира и масла: чистка до металлического блеска. Эластичные, можно использовать сухими и влажными, устойчивы к действию растворителей: всегда готовы к работе.</t>
  </si>
  <si>
    <t xml:space="preserve">Имеет функцию предварительного нагрева, возможность использования в перевёрнутом положении. Двухкомпонентная прорезиненная пластиковая конструкция, обеспечивающая отличную эргономику и управляемость. Пламя устойчиво к ветру. Пламя регулирует с помощью плавного клапана точной регулировки. Соединение резьбовое 7/16'' EU. Пайка твердым припоем до Ø 15 мм.  Пайка мягким припоем до Ø 22 мм. Поставляется в наборе с баллоном 600 мл. в блистере
</t>
  </si>
  <si>
    <t>Телескопическиий труборез для медных труб 1/4“ – 1.3/8“ (6 – 35мм)</t>
  </si>
  <si>
    <t>Клещи для пресс-фитинга SV-15, совместимы с пресс инструментом</t>
  </si>
  <si>
    <t>Цветовая кодировка и маркировка с указанием размера и пресс-контура: исключение ошибки при выборе клещей, Нумерация партии и поштучное испытание: высокий стандарт качества для материала и пресс-контура, Универсальное крепление: для всех прессов с совместимым креплением для пресс-клещей.  Из кованой специальной стали с высоким коэффициентом нагружения: подходит для всех прессов с постоянным усилием обжима 32 – 34 кН,  Специальная закалка:высокая степень эластичности и упругости, долговременная защита от коррозии: оптимальное решение для жестких условий эксплуатации на стройке. Размер - для обжима медных труб 15 мм, тип SV/V.</t>
  </si>
  <si>
    <t>Набор горелка с пьезоподжигом и баллоном Мультигаз 300, резьбовое соединение 7/16"EU</t>
  </si>
  <si>
    <t>Крага перчатки выполнена из специальной огнестойкой ткани, сохраняющей форму. Защищает запястный сустав и предплечье от искр и брызг расплавленного металла. Прошитые огнестойкой кевларовой нитью.</t>
  </si>
  <si>
    <t>Не требуется</t>
  </si>
  <si>
    <t xml:space="preserve">Настенный смеситель для душа
монтаж на стандартных эксцентриках (в комплекте: эксцентрики, металлические отражатели, уплотнительные прокладки)
керамический картридж 35 мм с функцией HWTC
металлическая рукоятка с индикаторами горячей / холодной воды
обратный клапан, смеситель для душа, настенный, лейка 70мм, держатель, шланг 1500мм, хром
</t>
  </si>
  <si>
    <t>Монтажный комплект TECEprofil для раковины</t>
  </si>
  <si>
    <t>Монтажная пластина из оцинкованной стали со звукоизоляцией для установки уголков с настенным креплением с узлом в сборе: соединительное колено DN 40/50, резиновая муфта, номинальный диаметр 30/50, защитная заглушка, крепежные элементы для крепления профилей TECEprofil, установочные элементы 2 х М10 и крепежные элементы для раковины.</t>
  </si>
  <si>
    <t xml:space="preserve">Насосная группа с 3-х ходовым смесительным клапаном </t>
  </si>
  <si>
    <t xml:space="preserve">Продукт №99309087. Насосная группа быстрого монтажа в теплоизолированном кожухе  DN25 с 3-ходовым смесительным клапаном и циркуляционным насосом смонтированный в заводских условиях и прошедший проверку на герметичность и работоспособность в сборе. В насосную группу входит: Регулируемый циркуляционный насос с максимальным напором 60кПа, с резьбовым подключением DN25,  180 мм.  катафорезным покрытием проточной части. Индекс энергоэффективности 0,17, максимальная потребляемая мощность 22 ватта. С дисплеем отображающим  расход теплоносителя в системе и актуальную потребляемую мощность,  патрубки, комплект запорной арматуры совмещённой с приборм контроля температуры подачи и обратки и встроенным обратным клапаном.  </t>
  </si>
  <si>
    <t xml:space="preserve">Насосная группа с прямым контуром  
</t>
  </si>
  <si>
    <t xml:space="preserve">Продукт №99309067. Насосная группа быстрого монтажа в теплоизолированном кожухе DN25 с циркуляционным насосом смонтированным в заводских условиях и прошедший проверку на герметичность и работоспособность в сборе. В насосную группу входит: Регулируемый циркуляционный насос с максимальным напором 40 кПа ( Индекс энергоэффективности 0,15)  или 60 кПа ( Индекс энергоэффективности 0,17, с резьбовым подключением DN25,  180 мм.катафорезным покрытием проточной части. , максимальная потребляемая мощность 18 ватт. С дисплеем отображающим  расход теплоносителя в системе и актуальную потребляемую мощность,  патрубки, комплект запорной арматуры совмещённой с приборм контроля температуры подачи и обратки и встроенным обратным клапаном. </t>
  </si>
  <si>
    <t xml:space="preserve">Коллектор двухконтурный </t>
  </si>
  <si>
    <t>Продукт №98654091. Стальной 2-х контурный распределительный коллектор с термоизоляционным кожухом и кронштейнами для крепления к стене - комплектующее для групп быстрого монтажа. Присоединительный размер 1 1/2''</t>
  </si>
  <si>
    <t xml:space="preserve">Гидроразделитель 
</t>
  </si>
  <si>
    <t>Продукт №99309096. Гидроразделитель с термоизоляционным кожухом, трубное присоединение G 1 ½" - комплектующее изделие  коллектора группы быстрого монтажа.</t>
  </si>
  <si>
    <t>Автоматический воздухоотводный клапан с запорным клапаном, нехромированный, 1/2"</t>
  </si>
  <si>
    <t xml:space="preserve"> оснащён запорным клапаном, нехромированный, 1/2" НР</t>
  </si>
  <si>
    <t>Радиатор панельный стальной K11-500-600, Боковое подключение.</t>
  </si>
  <si>
    <t>Profil Compact K 11-500-600, 506/778кВт, 10бар, Боковое подключение, Vogel&amp;Noot, арт. K11-500-600</t>
  </si>
  <si>
    <t>Радиатор панельный стальной KV-300-600, Нижнее боковое подключение.</t>
  </si>
  <si>
    <t>Profil Ventil KV 22-300-600, 657/1011кВт, 10бар, Нижнее боковое подключение, Vogel&amp;Noot, арт. KV-300-600</t>
  </si>
  <si>
    <t>Для радиаторов до 1600, высота 500 мм</t>
  </si>
  <si>
    <t>Для радиаторов до 1600, высота 300 мм</t>
  </si>
  <si>
    <t>Кран шаровой 3/4" полнопроходной, ВР/ВР, ручка бабочка</t>
  </si>
  <si>
    <t>Максимальное рабочее давление, бар: 50
Вид арматуры: краны шаровые
Тип управления: ручка бабочка
Тип соединения: муфта/муфта
Минимальная рабочая температура, С: -20
Максимальная рабочая температура, °С: 150
Проход: полный</t>
  </si>
  <si>
    <t>Клапан (вентиль) термостатический прямой 1/2 НР(ш) х 1/2 ВР(г) для радиатора</t>
  </si>
  <si>
    <t>Предназначен для регулирования теплоотдачи радиатора. Возможна установка термостатической головки для автоматического удержания постоянного уровня желаемой температуры.
Состав: латунь с хромированным покрытием.
Расшифровка маркировки: 1/2" – диаметр условного прохода в дюймах (16 мм).</t>
  </si>
  <si>
    <t>Вентиль на обратную подводку 1/2 прямой 1/2 НР(ш) х 1/2 ВР(г) для радиатора</t>
  </si>
  <si>
    <t>Диаметр, мм 1/2"
Макс. рабочее давление, бар 10
Макс. температура, °С 120
Вес, кг 0.17 кг
Исполнение Прямой</t>
  </si>
  <si>
    <t>Запорно-присоединительный узел для нижнего подключения радиаторов, проходной 1/2х3/4</t>
  </si>
  <si>
    <t>Для подключения радиаторов с внутренней резьбой 1/2" при помощи присоединительного ниппеля 1/2" х 3/4" с плоской кромкой, герметизация при помощи уплотнительного кольца.
Исполнение: проходной Для высокотемпературного отопления Макс. рабочее давление 10 бар Макс. рабочая температура 110 °C, макс. Кратковременная температура 130 °C Присоединительная арматура с шаровым запорным клапаном для радиаторов с нижним подключением. Хромированный шар с тефлоновым уплотнением Со стороны подключения радиатора накидная гайка с радиальным и осевым смещением для удобного монтажа арматуры Интегрированный шаровой кран с индикацией положения, без фиксатора и защитного колпачка Шток вентиля с двумя прокладками оснащен ограничителем поворота Со стороны трубопровода оснащен резьбой 3/4" с евроконусом для подключения медных, стальных, пластиковых и металлополимерных труб про помощи специальных концовок с цанговым зажимом Межосевое расстояние 50 мм.</t>
  </si>
  <si>
    <t xml:space="preserve">Система труб и пресс-фитингов с SC- Contur, из нелегированной стали 1.0308 (Е235), согласно DIN EN10305‑3, наружная поверхность оцинкована гальваническим способом, толщина цинкового слоя 8 - 15 мкм (блестящее металлическое покрытие с синим отенком). SC- Contur позволяет визуально обнаружить не опрессованные по недосмотру соединения при наполнении системы, согласно инструкции DVGW W534, пункт 12.14"Принудительная негерметичность фитингов". При гидравлических испытаниях SC- Contur выявляет неопрессованные соединения в диапазоне давлений от 0,1 МПа до 0,65 МПа, а при пневматическом испытании на герметичность или испытании инертными газами - в диапазоне давлений от 22 гПа до 0,3 МПа.
Маркировка пресс-фитинга - Перечеркнутый водопроводный кран (обозначает непригодность для применения в системах водоснабжения). </t>
  </si>
  <si>
    <t>Хомут Bifix G2 BUP М8/М10  1/2" (20-23 мм) 2-х винт. с уплотн. epdm, быстрый замок</t>
  </si>
  <si>
    <t>двухвинтовой хомут;
механизм быстрого замка для лёгкого монтажа хомута одной рукой;
двухкомпонентный резиновый вкладыш обеспечивает легкое позиционирование трубы во время монтажа;
при закрытом хомуте труба лежит на вкладыше из мягкой черной резины, что увеличивает шумопоглощение;
материал: сталь;
термостойкость: -30 °C до +120 °C;
шумопоглощающий вкладыш согласно DIN 4109;
шумопоглощение согласно ISO 3822-1 до 23 дБ(А).</t>
  </si>
  <si>
    <t>Хомут Bifix G2 BUP М8/М10 Walraven 3/8" (15-19 мм) 2-х винт. с уплотн. epdm, быстрый замок</t>
  </si>
  <si>
    <t xml:space="preserve">Подпятник BIS, Walraven М10 </t>
  </si>
  <si>
    <t>для удобства монтажа крепежные отверстия размещены под углом 90°
с 4-х кратно приваренной соединительной гайкой
материал: сталь
оцинковка: электролитическая</t>
  </si>
  <si>
    <t>Шпилька резьбовая М10 BIS/WIS (1м)</t>
  </si>
  <si>
    <t>согласно DIN 976-1
материал: сталь, класс прочности 4.8
оцинковка: электролитическая.  Длинна 1 м.</t>
  </si>
  <si>
    <t>Гайка шестигранная М10 BIS</t>
  </si>
  <si>
    <t>материал: сталь
оцинковка: электролитическая
испытаны согласно требованиям противопожарной безопасности MLAR/LAR/RbALei</t>
  </si>
  <si>
    <t>Шайба кузовная оцинкованная 6x18 мм DIN 9021</t>
  </si>
  <si>
    <t xml:space="preserve">Предназначены для уменьшения давления на рабочую поверхность в местах соединений различных деталей, образованных с помощью болтов и гаек или штанги с резьбой. </t>
  </si>
  <si>
    <t>Уплотнительная нить SPRINT 25м</t>
  </si>
  <si>
    <t>Уплотнительная нить SPRINT бокс, м-25, блистер 61010 - сантехническая уплотнительная нить для герметизации резьбовых соединений. Имеет плоское сечение, более 280 микронитей и улучшенную пропитку, разработанную Сантехмастер Групп. Подходит для срочного ремонта и монтажа. Применяется для резьб из любого материала.</t>
  </si>
  <si>
    <t>Термостатическая головка для радиаторной арматуры М30</t>
  </si>
  <si>
    <t>Саморезы конструкционные (шурупы) Rusconnect</t>
  </si>
  <si>
    <t>Шуруп Rusconnect CT 06030 с/нарез. д/дерева, прессшайба 6х30.
Наконечник острый
Шлиц Torx (T, Tx)
Покрытие желтопассивированный
Диаметр, мм 6
Форма головки плоская пресс-шайба
Длина, мм 30
Материал закаленная сталь</t>
  </si>
  <si>
    <r>
      <t xml:space="preserve">Набор для изготовлении сгонов </t>
    </r>
    <r>
      <rPr>
        <sz val="11"/>
        <color theme="1"/>
        <rFont val="Calibri"/>
        <family val="2"/>
        <charset val="204"/>
      </rPr>
      <t>Ø</t>
    </r>
    <r>
      <rPr>
        <sz val="11"/>
        <color theme="1"/>
        <rFont val="Times New Roman"/>
        <family val="1"/>
        <charset val="204"/>
      </rPr>
      <t xml:space="preserve"> 1/2" - 2"</t>
    </r>
  </si>
  <si>
    <r>
      <t>Трубный ключ 45</t>
    </r>
    <r>
      <rPr>
        <sz val="11"/>
        <color theme="1"/>
        <rFont val="Calibri"/>
        <family val="2"/>
        <charset val="204"/>
      </rPr>
      <t>°</t>
    </r>
  </si>
  <si>
    <t xml:space="preserve">Застенный модуль для установки унитаза (h=1120), совместимо с профилем из прокатной стали </t>
  </si>
  <si>
    <t>Застенный модуль для установки подвесного унитаза. Должен иметь возможность фиксации к несущим конструкциям или к стальной профильной трубе. Ширина застенного модуля должна составлять 500 мм. Конструкция опор модуля должна обеспечивать возможность быстрого крепления к стальной профильной трубе с помощью зажимов без применения каких-либо инструментов. Конструкция модуля должна обеспечивать возможность монтажа подвесных унитазов с межцентровым расстоянием отверстий для монтажа 180 и 230 мм. Сливной клапан бачка должен иметь два режима (объема) смыва с возможностью регулирования объема смываемой воды. Сливной клапан должен иметь механическую систему привода смыва. В комплекте поставки должны быть все необходимые монтажные и переходные элементы для присоединения к системе канализации DN110. Должен быть одного производителя и одной системы со стальной профильной трубой и монтажными элементами для установки сантехнической арматуры.</t>
  </si>
  <si>
    <t xml:space="preserve">Керамика. Унитаз подвесной безободковый с сиденьем микролифт </t>
  </si>
  <si>
    <t>Сиденье и крышка унитаза с механизмом плавного закрытия для бачка скрытого монтажа омыв всей окружности чаши безободковый горизонтальный выпуск объем смыва 6/3 л санитарная керамика</t>
  </si>
  <si>
    <t xml:space="preserve">Застенный модуль для раковины (h=1120), совместимо с профилем из прокатной стали </t>
  </si>
  <si>
    <t>Застенный модуль для установки подвесного унитаза. Должен иметь возможность фиксации к несущим конструкциям или к стальной профильной трубе. Ширина застенного модуля должна составлять 500 мм. Конструкция опор модуля должна обеспечивать возможность быстрого крепления к стальной профильной трубе с помощью зажимов без применения каких-либо инструментовКомплектация модуля в сборе:
Независимая монтажная рама, порошковое покрытие
Две крепежные шпильки M 10, с регулировкой по горизонтали и вертикали
Звукоизолированная монтажная пластина для крепления настенных уголков
Соединительный отвод DN 40/50 с резиновой муфтой, NW 30/50 (также используется в качестве уплотнения) с защитной заглушкой</t>
  </si>
  <si>
    <t>монтаж на одно отверстие; металлический рычаг;   керамический картридж 35 мм ; регулировка расхода воды с ограничителем температуры; хромированная поверхность ;  аэратор 3.8 л/мин ; быстрая монтажная система;  сливной гарнитур 1 1/4"; гибкая подводка</t>
  </si>
  <si>
    <t>Керамика.Раковина подвесная 553 мм, с отверстием под смеситель
и переливом</t>
  </si>
  <si>
    <t>настенный монтаж  1 отверстие под смеситель с переливом 553 x 386 мм санитарная керамика</t>
  </si>
  <si>
    <t>Трубогиб для тонкостенных медных и стальных труб с комплектом гибочных сегментов с базовыми пластинами для закрепления в тисках 15-18-22мм, к-т в ящике</t>
  </si>
  <si>
    <t>Ножницы для резки металлопластиковых труб 4-мя роликами с игольчатыми подшипниками для вращения трубы во время резки</t>
  </si>
  <si>
    <t>Магниевый корпус
 лезвие сделано из нержавеющей стали, специальная геометрия края лезвия и покрытие PTFE
Автоматическое раскрытие
Система с 4-мя роликами с игольчатыми подшипниками для вращения трубы во время резки
В месте соединения имеется стальной паз с игольчатыми подшипниками для лучшего скольжения рукояток
Интегрированная система резки гофрозащиты с 4-мя трехгранными лезвиями с PTFE-покрытием, увеличением времени службы в 3 раза и поворотом лезвия на 120° позволяет резать гофротрубу без повреждения внутренней трубы Ø 18 – 35 мм
Противоударные прорезиненные рукоятки
Блокировка одной рукой</t>
  </si>
  <si>
    <t>Телескопический труборез для нержавеющих стальных труб 1/4“– 1.3/8“ (6 – 35мм)</t>
  </si>
  <si>
    <t xml:space="preserve">Телескопический труборез для точной резки нержавеющих стальных труб Ø 1/4“ – 1.5/8“ (6-35 мм).Откидной внутренний гратосниматель, запасной режущий диск в рукоятке: труборез всегда готов к работе, Два направляющих ролика с канавкой: для разреза вплотную к отбортовке. Вес 470 гр.
</t>
  </si>
  <si>
    <t>Фаскосниматель:внутри и снаружи,3-36,1/8-1.3/8 стальной корпус</t>
  </si>
  <si>
    <t>Набор для пресс систем, в пласт. чемодане, с аккумулятором и зарядным устройством, без пресс-клещей</t>
  </si>
  <si>
    <t>Клещи для пресс-фитинга  SV-22, совместимы с пресс инструментом</t>
  </si>
  <si>
    <t xml:space="preserve">Цветовая кодировка и маркировка с указанием размера и пресс-контура: исключение ошибки при выборе клещей, Нумерация партии и поштучное испытание: высокий стандарт качества для материала и пресс-контура, Универсальное крепление: для всех прессов с совместимым креплением для пресс-клещей.  Из кованой специальной стали с высоким коэффициентом нагружения: подходит для всех прессов с постоянным усилием обжима 32 – 34 кН,  Специальная закалка:высокая степень эластичности и упругости, долговременная защита от коррозии: оптимальное решение для жестких условий эксплуатации на стройке. Размер - для обжима медных труб 22 мм, тип SV/V.
</t>
  </si>
  <si>
    <t>Клещи для пресс-фитинга SV-18, совместимы с пресс инструментом</t>
  </si>
  <si>
    <t>Клещи для пресс-фитинга TH-16, совместимы с пресс инструментом</t>
  </si>
  <si>
    <t>Цветовая кодировка и маркировка с указанием размера и пресс-контура: исключение ошибки при выборе клещей, Нумерация партии и поштучное испытание: высокий стандарт качества для материала и пресс-контура, Универсальное крепление: для всех прессов с совместимым креплением для пресс-клещей.  Из кованой специальной стали с высоким коэффициентом нагружения: подходит для всех прессов с постоянным усилием обжима 32 – 34 кН,  Специальная закалка:высокая степень эластичности и упругости, долговременная защита от коррозии: оптимальное решение для жестких условий эксплуатации на стройке. Размер - для обжима металлопластиковых труб 16 мм, тип ТН.</t>
  </si>
  <si>
    <t>Комплект ручных инструментов для выполнения соединений труб из сшитого пролиэтилена с фитингами методом аксиальной запрессовки. Комплект состоит из двух инструментов: расширитель с комплектом сменных насадок для труб номинальными диаметрами 16, 20, 25, 32 мм; запрессовщик с комплектом губок для запрессовки соединений номинальными диаметрами 16, 20, 25, 32 мм. Запрессовщик должен иметь храповый механизм для облегчения процесса запрессовки. Насадки запрессовщика должны иметь двойной размер: 16/20, 25/32 - для обеспечения более быстрой работы с меньшим количеством операций по смене насадок. Инструменты упакованы в один чемодан для хранения и транспортировки. Комплект инструментов должен быть одного производителя и одной системы аксиальной запрессовки с металлополимерной трубой и соединительными элементами (фитингами).</t>
  </si>
  <si>
    <t>Комплект ручных инструментов TECEflex для аксиальной запресовки</t>
  </si>
  <si>
    <t>Смеситель однорычажный для раковины DN 15 S-Size</t>
  </si>
  <si>
    <t>Калибратор для МПТ размером 16X2мм - 20X2мм - 26X3мм.</t>
  </si>
  <si>
    <t>Калибратор для МПТ предназначен для проверки и калибровки металлопластиковых труб методом сличения. . Изделие имеет Т-образную форму и удобную рукоятку с протекторами для пальцев.</t>
  </si>
  <si>
    <t>Пистолет для накачки шин с манометром;</t>
  </si>
  <si>
    <t>Пистолет оснащен большим манометром, благодаря которому очень удобно отслеживать остаточное давление. Инструмент обладает большим рабочим ресурсом, а также отличается низкой пожаро- и взрывоопасностью рабочего процесса. Корпус выполнен из металла, что позволяет добиться отличной ударостойкости.
Характеристики
Расход воздуха, л/мин 100
Рабочее давление, бар 10
Тип соединения рапид 1/4"</t>
  </si>
  <si>
    <t xml:space="preserve">Шланг воздушный спиральный с фитингами (5 м, 8х12 мм, 10 бар) </t>
  </si>
  <si>
    <t>Шланг воздушный с фитингами применяется для присоединения инструмента к компрессору. Имеет спиральную форму, что обеспечивает его гибкость. Шланг длиной 5 метров позволяет работать на расстоянии от компрессора. Внешний диаметр 12 мм
Внутренний диаметр 8 мм
Длина, м 5
Максимальное давление, бар 10
Материал резина (полиуретан)
Тип соединения рапид (EURO)
Форма спиральный</t>
  </si>
  <si>
    <t>Разъемное соединение рапид (муфта), 1/2"M, наружн. резьба</t>
  </si>
  <si>
    <t>Переходник для соединения частей пневмомагистрали. Разъемы - наружная резьба 1/2" и рапид папа.</t>
  </si>
  <si>
    <t xml:space="preserve"> Разъемное соединение рапид (штуцер), 1/2"M, наруж.резьба</t>
  </si>
  <si>
    <t>Разъемное соединение для подключения компрессора к пневмоинструменту. Переход с с резьбы наружной 1/2" папа на быстросъемное соединение рапид.</t>
  </si>
  <si>
    <t xml:space="preserve">Набор фитингов 1/4" </t>
  </si>
  <si>
    <t>Набор фитингов используется совместно с компрессорным оборудованием для соединения шланга с пневматическим инструментом. В комплекте пять фитингов. Созданная конструкция обладает высокой надежностью и герметичностью.
Фитинг 1/4F – рапид Euro (мама) – 1 шт.
Фитинг 1/4F – рапид Euro (папа) – 1 шт.
Фитинг 1/4M – рапид Euro (папа) – 3 шт.</t>
  </si>
  <si>
    <r>
      <t xml:space="preserve">Трубогиб для точной гибки многослойных металлопластиковых труб </t>
    </r>
    <r>
      <rPr>
        <sz val="11"/>
        <rFont val="Calibri"/>
        <family val="2"/>
        <charset val="204"/>
      </rPr>
      <t>Ø</t>
    </r>
    <r>
      <rPr>
        <sz val="11"/>
        <rFont val="Times New Roman"/>
        <family val="1"/>
        <charset val="204"/>
      </rPr>
      <t xml:space="preserve"> 16мм</t>
    </r>
  </si>
  <si>
    <r>
      <t>Диаметр, мм: 16
Угол изгиба от 0 до 180</t>
    </r>
    <r>
      <rPr>
        <sz val="11"/>
        <rFont val="Calibri"/>
        <family val="2"/>
        <charset val="204"/>
      </rPr>
      <t>°</t>
    </r>
    <r>
      <rPr>
        <sz val="11"/>
        <rFont val="Times New Roman"/>
        <family val="1"/>
        <charset val="204"/>
      </rPr>
      <t xml:space="preserve"> 
Разметка угла поворота выгравирована на инструменте
Трубогиб с храповым механизмом предназначен для точной гибки многослойных металлопластиковых труб
Конструкция трубогиба позволяет производить изгиб труб с максимально возможным радиусом изгиба, без повреждения трубы и заужения проходного сечения</t>
    </r>
  </si>
  <si>
    <t>Инструмент для резки и снятия фаски труб из полимерных материалов до 110 мм (с вкладышами на 50мм и 75мм)</t>
  </si>
  <si>
    <t>Универсальный инструмент для абсолютно точной перпендикулярной резки и сня-тия фаски на тонко- и толстостенных трубах из ПВХ, ПЭ, ПП, СПЭ, ПБ и ПВДФ, а также звукоизоляционных трубах диаметром от 32 до 160 мм. Резка труб, снятие фаски и удаление грата одним инструментом, универсальное крепление для разнообразного инструмента, например, для режущего диска вместо стального резца, равномерное снятие фаски по всей окружности трубы, плавная регулировка усилия зажима трубы, съемный, убираемый в рукоятку внутренний гратосниматель,  возможна резка труб без снятия фаски, так как держатель с резцом можно использовать развернутым на 180o.</t>
  </si>
  <si>
    <t>Лестница-стремянка</t>
  </si>
  <si>
    <t>Лестница-стремянка, 4 ступени</t>
  </si>
  <si>
    <t>Профиль из прокатной стали со сваркой и оцинковкой в штангах, совместим с застенными модулями</t>
  </si>
  <si>
    <t>Материал для застройки рабочего места</t>
  </si>
  <si>
    <t>Соединение угловое, совместимо с профилем из прокатной стали</t>
  </si>
  <si>
    <t>Соединение угловое для соединения двух отрезков стальной профильной трубы под прямым углом и крепленния застенных модулей для подвесной сантехники. Должен быть одного производителя и одной системы со стальной профильной трубой, застенными модулями для подвесной сантехники и монтажными элементами для установки сантехнической арматуры.</t>
  </si>
  <si>
    <t>Крепление одинарное, совместимо с профилем из прокатной стали</t>
  </si>
  <si>
    <t>Монтажный элемент для крепления стальной профильной трубы к несущей стене. Изготовлен из оцинкованной стали. В комплекте должны быть крепежные элементы (дюбель, болт) для крепления к несущей стене.  Должен быть одного производителя и одной системы со стальной профильной трубой, застенными модулями для подвесной сантехники и монтажными элементами для установки сантехнической арматуры.</t>
  </si>
  <si>
    <t>Фанера 2500*1500*22 шлифованную сорт 2/2 березовая (для застройки стенда рабочего места)</t>
  </si>
  <si>
    <t>ГОСТ 3916.1-18 Размеры: Д*Ш*В  мм  2500*1500*22
Сорт 2/2 Березовая</t>
  </si>
  <si>
    <t>Брус 100*50*3000 шлифованный</t>
  </si>
  <si>
    <t>Брус Д*Ш*В  мм  3000*100*50 Шлифованный</t>
  </si>
  <si>
    <t>Саморез по дереву (гкд / сгд) 3,5х41мм черный (фасовка по 1кг) редкий шаг резьбы (кнр)</t>
  </si>
  <si>
    <t xml:space="preserve">Размер 3,5х41 мм черный редкий шаг резьбы </t>
  </si>
  <si>
    <t>Саморез по дереву (гкд / сгд) 3,5х55(57)мм черный (фасовка по 1кг) редкий шаг резьбы (кнр)</t>
  </si>
  <si>
    <t xml:space="preserve">Размер 3,5х55 мм черный редкий шаг резьбы </t>
  </si>
  <si>
    <t>Саморез по дереву (гкд / сгд) 4,8х 89(90)мм черный (фасовка по 1кг) редкий шаг резьбы (кнр)</t>
  </si>
  <si>
    <t xml:space="preserve">Размер 4,8х 89 мм черный редкий шаг резьбы </t>
  </si>
  <si>
    <t>Крепежный уголок соеденительный 50х 50х35/2,5мм (ku)(ukl-1)</t>
  </si>
  <si>
    <t xml:space="preserve">Размер 50х 50х35/2,5мм </t>
  </si>
  <si>
    <t>Крепежный уголок соеденительный 90х90х65/2,5мм (ku)(ukl-3)</t>
  </si>
  <si>
    <t>Размер 90х90х65/2,5мм</t>
  </si>
  <si>
    <t>Эмаль по дереву акриловая ВД-АК-1179(белая)</t>
  </si>
  <si>
    <t xml:space="preserve">Клейкая сигнальная лента 50ммx33м красно-белая PVC </t>
  </si>
  <si>
    <t>Шуруп по дереву с  головкой, DIN 571, 6*30</t>
  </si>
  <si>
    <t>Размер, мм 6*30
ГОСТ 11473.</t>
  </si>
  <si>
    <t>Шпатлевка акриловая по дереву</t>
  </si>
  <si>
    <t>м.пог.</t>
  </si>
  <si>
    <t>кг.</t>
  </si>
  <si>
    <t>Ящик пластмассовый для хранения (60 литров)</t>
  </si>
  <si>
    <t>Труба стальная водогазопроводная оцинкованная ГОСТ 3262-75 Ду, мм/Дн, мм 20/26,8 Длинна 3000 мм</t>
  </si>
  <si>
    <t>Труба ВГП оцинкованные 20х2,8
Марка: Ст3
Диаметр условного прохода: 20
Диаметр: 26,8
Толщина стенки: 2,8
Длина: 3000 мм
ГОСТ: 3262-75</t>
  </si>
  <si>
    <t>м/пог</t>
  </si>
  <si>
    <t>Муфта переходная чугунная оцинкованная ВР (ВН) Ду 20-15 (3/4"-1/2")</t>
  </si>
  <si>
    <t>Категория муфты
Диаметр условный Ду(Dn): 15 мм, 20 мм
Диаметр резьбы G (дюйм): 1/2", 3/4"
Присоединение: внутренняя резьба
Материал чугун оцинкованный
Стандарт: ГОСТ 8957-75</t>
  </si>
  <si>
    <t>Ороситель спринклерный водяной СВО0-РНо0,77-R1/2/Р182.В3-СВН-15 R1/2 розеткой вниз Тср=182 оС с резьбовым герметиком 20489</t>
  </si>
  <si>
    <t xml:space="preserve">Ороситель спринклерный водяной R1/2 розеткой вниз </t>
  </si>
  <si>
    <t>Хомут Bifix G2 BUP М8/М10  3/4" (25-28 мм) 2-х винт. с уплотн. epdm, быстрый замок</t>
  </si>
  <si>
    <t>Лубрикант 250 г</t>
  </si>
  <si>
    <t>силиконовая основа</t>
  </si>
  <si>
    <t>Вентиляционный клапан 110</t>
  </si>
  <si>
    <t>м.п.</t>
  </si>
  <si>
    <t>Пресс-втулка для универсальной металлополимерной трубы, Латунь, PE-Xc/Al/PE 25</t>
  </si>
  <si>
    <t>Пресс-втулка для универсальной металлополимерной трубы, Латунь, PE-Xc/Al/PE 20</t>
  </si>
  <si>
    <t>Комплект разъемных соединений для счетчика воды (2 шт) 3/4"х1/2"</t>
  </si>
  <si>
    <t>компл</t>
  </si>
  <si>
    <t>Обратный клапан 1/2"</t>
  </si>
  <si>
    <t>Кран шаровой полнопроходной 1/2"</t>
  </si>
  <si>
    <t>Косой фильтр грубой очистки 1/2"</t>
  </si>
  <si>
    <t>Уголок 90°, резьба внутренняя/внутренняя 3/4"</t>
  </si>
  <si>
    <t>Тройник равнопроходной 1/2"</t>
  </si>
  <si>
    <t>Ниппель переходной 3/4" x 1/2"</t>
  </si>
  <si>
    <t>Ниппель 1/2"</t>
  </si>
  <si>
    <t>Муфта 3/4"</t>
  </si>
  <si>
    <t>Манометр аксиальный 1/2" 4 бар</t>
  </si>
  <si>
    <t>Диаметр корпуса 80мм Резьбовое подключение 1/2"</t>
  </si>
  <si>
    <t>Заглушка с внутренней резьбой 3/4”</t>
  </si>
  <si>
    <t>Компенсатор гидроударов для внутренних водопроводных сетей 1/2"</t>
  </si>
  <si>
    <t>Футорка резьбовая 3/4х1/2</t>
  </si>
  <si>
    <t>3/4 НР х 1/2ВР</t>
  </si>
  <si>
    <t>Ниппель быстросъемный папа НР 1/2"</t>
  </si>
  <si>
    <t>1/2"</t>
  </si>
  <si>
    <t>Неотоженная Д15, штанга по 2.5 метра</t>
  </si>
  <si>
    <t>Труба медная Длина штанги 2.5м</t>
  </si>
  <si>
    <t>отвод медный 15</t>
  </si>
  <si>
    <t xml:space="preserve">водорозетка медная </t>
  </si>
  <si>
    <t>водорозетка медная под пайку Д15</t>
  </si>
  <si>
    <t>отвод медный под пайку Д15</t>
  </si>
  <si>
    <t>Евроконус 15х3/4</t>
  </si>
  <si>
    <t>Евроконус под медную трубы д15х3/4</t>
  </si>
  <si>
    <t>Флюс оловянный</t>
  </si>
  <si>
    <t>Припой оловянный</t>
  </si>
  <si>
    <t>кисточка для флюса</t>
  </si>
  <si>
    <t>тара для воды</t>
  </si>
  <si>
    <t>Траяпка из хб материала</t>
  </si>
  <si>
    <t>салфетки сухие</t>
  </si>
  <si>
    <t>салфетки влажные</t>
  </si>
  <si>
    <t>№3</t>
  </si>
  <si>
    <t>1л</t>
  </si>
  <si>
    <t>уп</t>
  </si>
  <si>
    <t>Труба металлопластиковая Pex-Al-Pex</t>
  </si>
  <si>
    <t>D16  Материал: Pex-Al-Pex</t>
  </si>
  <si>
    <t>Евроконус под Pex трубы д16х3/4</t>
  </si>
  <si>
    <t>Евроконус для металлопластиковой трубы   Pex-Al-Pex</t>
  </si>
  <si>
    <t>Угол с наружной резьбой для металлопластиковой трубы   Pex-Al-Pex</t>
  </si>
  <si>
    <t xml:space="preserve">для металлопластиковой трубы   Pex-Al-Pex Под радиальную запрессовку Д16х1/2НР </t>
  </si>
  <si>
    <t>Водорозетка с внутренней резьбой для металлопластиковой трубы   Pex-Al-Pex</t>
  </si>
  <si>
    <t xml:space="preserve">для металлопластиковой трубы   Pex-Al-Pex Под радиальную запрессовку Д16х1/2ВР </t>
  </si>
  <si>
    <t xml:space="preserve">Заглушка для опрессовки </t>
  </si>
  <si>
    <t xml:space="preserve">1/2"НР </t>
  </si>
  <si>
    <t>Редуктор давления поршневой, от 1 до 4,5 бар 1/2</t>
  </si>
  <si>
    <t>Длина 51мм
Присоединительный диаметр 1/2 " 
Материал изготовления латунь
Тип соединения резьбовое 
Пропускная способность 1.84 м³/ч 
Нижний предел настройки 1 бар 
Верхний предел настройки 4,5 бар 
Резьба внутренняя</t>
  </si>
  <si>
    <t xml:space="preserve">1/2" НР
Корпус - латунь CW617N 
Присоединение: НР 1/2” 
Прокладка из EPDM 
Макс.давление: 50 бар 
Номинальное давление: 10 бар 
Макс.рабочая температура:100°C
</t>
  </si>
  <si>
    <t>3/4" ВР
Материал:латунь
Тип фитинга:Муфта
Длина, мм:34
Ширина, мм:19
Высота, мм:19
Отвод 1, труба/резьба:3/4"
Отвод 2, труба/резьба:3/4"
Вес, кг:0.12</t>
  </si>
  <si>
    <t>1/2" НР
Материал	латунь
Тип фитинга	Ниппель
Длина, мм	33
Ширина, мм	12
Высота, мм	12
Отвод 1, труба/резьба	1/2"
Отвод 2, труба/резьба	1/2"
Вес, кг	0.035</t>
  </si>
  <si>
    <t>3/4" x 1/2" НР
Материал	латунь
Тип фитинга	Ниппель переходной
Длина, мм	37
Ширина, мм	19
Высота, мм	19
Отвод 1, труба/резьба	3/4"
Отвод 2, труба/резьба	1/2"
Вес, кг	0.12</t>
  </si>
  <si>
    <t>1/2" ВР
Материал	латунь
Тип фитинга	Тройник равнопроходной
Длина, мм	27
Ширина, мм	54
Высота, мм	12
Отвод 1, труба/резьба	1/2"
Отвод 2, труба/резьба	1/2"
Отвод 3, труба/резьба	1/2"
Вес, кг	0.08</t>
  </si>
  <si>
    <t>3/4" ВР
Материал	латунь
Тип фитинга	Уголок 90°, резьба внутренняя/внутренняя
Длина, мм	35
Ширина, мм	35
Высота, мм	19
Отвод 1, труба/резьба	3/4"
Отвод 2, труба/резьба	3/4"
Вес, кг	0.12</t>
  </si>
  <si>
    <t>1/2" ВР
Материал	латунь
Тип фитинга	Косой фильтр грубой очистки
Высота, мм	12
Отвод 1, труба/резьба	1/2"
Отвод 2, труба/резьба	1/2"
Вес, кг	0.136</t>
  </si>
  <si>
    <t>1/2" ВР х 1/2" НР
Материал	латунь никелированная
Тип фитинга	кран шаровый
Тип резьбы	внутренняя/наружная
Отвод 1, труба/резьба	1/2"
Отвод 2, труба/резьба	1/2"
Тип ручки	бабочка
Цвет ручки	красный</t>
  </si>
  <si>
    <t>1/2" ВР
Материал	латунь
Тип фитинга	Обратный клапан
Высота, мм	12
Отвод 1, труба/резьба	1/2"
Отвод 2, труба/резьба	1/2"
Вес, кг	0.146</t>
  </si>
  <si>
    <t>3/4"х1/2"
Категория аксессуары для счетчиков воды 
Тип комплект разъемных соединений 
Область применения монтаж счетчиков воды на трубопровод 
Резьба внутренняя (накидная гайка) / наружная 
Присоединительный размер 3/4" х 1/2" 
Материал корпуса латунь 
Материал резьбы латунь 
Диаметр условного прохода 15 мм 
Монтажная длина 80/110 мм 
Вес 150 г</t>
  </si>
  <si>
    <t>Н 3/4" L=80
Категория контрольно-измерительные приборы 
Тип счетчик горячей воды 
Область применения учет потребления ресурсов горячей воды в трубопроводе 
Максимальная температура воды 90 оС 
Диаметр условного прохода (ДУ) 15 мм 
Расход 1,5 куб. м/час 
Переходной расход 120-150 л/час 
Минимальный расход 30-60 л/час 
Порог чувствительности 10-20 л/час 
Монтажная длина 80 мм 
Присоединительный размер 3/4" 
Антимагнитная защита да 
Устойчивость к магнитному полю 140 кА/м 
Метрологический класс ГОСТ Р 50193.1 (DIN ISO 4064/1) 
Установка горизонтальная и вертикальная 
Погрешность в пределах 5% 
Рабочее давление 1 МПа 
Импульсный выход для дистанционного считывания 10 л/имп.; не более 100 мА; около 0,6 сек 
Вес 0,5 кг</t>
  </si>
  <si>
    <t>Н 3/4" L=80
Тип счетчик холодной воды 
Область применения учет потребления ресурсов холодной воды в трубопроводе 
Максимальная температура воды 30 оС 
Диаметр условного прохода (ДУ) 15 мм Расход 1,5 куб. м/час 
Переходной расход 120 л/час 
Минимальный расход 30 л/час 
Порог чувствительности 10 л/час 
Монтажная длина 80 мм 
Присоединительный размер 3/4" 
Антимагнитная защита да 
Устойчивость к магнитному полю 140 кА/м 
Метрологический класс ГОСТ Р 50193.1 (DIN ISO 4064/1) 
Установка горизонтальная и вертикальная 
Погрешность в пределах 5% 
Рабочее давление 1 МПа 
Импульсный выход для дистанционного считывания 10 л/имп.; не более 100 мА; около 0,6 сек 
Вес 0,5 кг</t>
  </si>
  <si>
    <t>Счетчик воды Ду 15 c импульсным выходом подключение Н 3/4" L=80 для холодной воды</t>
  </si>
  <si>
    <t>Фильтр механической очистки горячей воды H/R 3/4"</t>
  </si>
  <si>
    <t>3/4"НР
Категория фильтры воды 
Тип фильтр горячей воды до 70 оС 
Область применения питьевое и хозяйственное водоснабжение 
Присоединение 3/4" (DN 20) 
Производительность 2,8 куб.м/ч 
Номинальное давление 25 бар 
Степень фильтрации 100 мкм 
Рабочее давление 1,5 – 25 бар 
Минимальная температура воды 5 оС 
Максимальная температура воды 70 оС 
Резьба 3/4" 
Монтажная длина 160 мм 
Общая высота 197 мм 
Комплектация головная часть с штуцером для подключения манометра 1/4", с внутренней и внешней резьбой, нижняя колба, фильтрующий элемент, два резьбовых подсоединения, промывной клапан 
Материал верхней части латунь 
Материал колбы латунь 
Материал фильтрующего элемента нержавеющая сталь</t>
  </si>
  <si>
    <t>Фильтр механической очистки воды С/R 3/4"</t>
  </si>
  <si>
    <t xml:space="preserve">3/4"НР
Продукт	Фильтр механической очистки холодной воды
Материал	Пластик
Длина, мм	160
Ширина, мм	160
Высота, мм	194
Отвод 1, труба/резьба	G 3/4"
Отвод 2, труба/резьба	G 3/4"
Вес, кг	2 </t>
  </si>
  <si>
    <t>Д 3/4" Ek × 2 контура
Материал	латунь
Тип фитинга	коллектор с запорными вентилями
Количество выходов коллектора	2
Отвод 1, труба/резьба	3/4"
Отвод 2, труба/резьба	3/4" EK
Вес, кг	0.36</t>
  </si>
  <si>
    <t>Д 3/4" Ek × 3 контура
Материал	латунь
Тип фитинга	коллектор с запорными вентилями
Количество выходов коллектора	3
Отвод 1, труба/резьба	3/4"
Отвод 2, труба/резьба	3/4" EK
Вес, кг	0.5</t>
  </si>
  <si>
    <t>Д 3/4”ВР
Применение Для отопления/Для водоснабжения
Материал корпуса Латунь
Покрытие Хром
Макс. рабочая температура, °С 100
Вес, кг 0,043</t>
  </si>
  <si>
    <t>Д 20 × R 1/2"НР
Материал	латунь
Тип фитинга	соединение прямое с ниппелем
Тип резьбы	R - наружная резьба коническая
Отвод 1, труба/резьба	20
Отвод 2, труба/резьба	1/2"
Вес, кг	0.063</t>
  </si>
  <si>
    <t>Соединение прямое аксиальная запрессовка с ниппелем, латунь 20 × R 1/2"</t>
  </si>
  <si>
    <t>Соединение прямое аксиальная запрессовка с ниппелем, латунь 20 × R 3/4"</t>
  </si>
  <si>
    <t>Д 20 × R 3/4"НР 
Материал	латунь
Тип фитинга	соединение прямое с ниппелем
Тип резьбы	R - наружная резьба коническая
Отвод 1, труба/резьба	20
Отвод 2, труба/резьба	3/4"
Вес, кг	0.063</t>
  </si>
  <si>
    <t>Д 20 × R 1/2НР"
Материал	латунь
Тип фитинга	уголок соединительный с ниппелем
Тип резьбы	R - наружная резьба коническая
Отвод 1, труба/резьба	20
Отвод 2, труба/резьба	1/2"
Вес, кг	0.079</t>
  </si>
  <si>
    <t>Уголок соединительный аксиальная запрессовка с ниппелем, латунь 20 × R 1/2"</t>
  </si>
  <si>
    <t>Гильза для аксиальной запрессовки   PE-Xc/Al/PE Д20 мм
Материал	латунь
Тип фитинга	пресс-втулка
Типоразмер трубы	20
Вес, кг	0.018</t>
  </si>
  <si>
    <t>Д 25 × R 3/4"НР
Материал	латунь
Тип фитинга	соединение прямое с ниппелем
Тип резьбы	R - наружная резьба коническая
Отвод 1, труба/резьба	25
Отвод 2, труба/резьба	3/4"
Вес, кг	0.097</t>
  </si>
  <si>
    <t>Д 25 × Rp 1/2ВР" × 25
Материал	латунь
Тип фитинга	тройник 90* с внутренней резьбой
Тип резьбы	Rp - внутренняя цилиндрическая резьба
Отвод 1, труба/резьба	25
Отвод 2, труба/резьба	1/2"
Отвод 3, труба/резьба	25
Вес, кг	0.171</t>
  </si>
  <si>
    <t>Д 25 × 20 × 25
Материал	латунь
Тип фитинга	тройник 90* редукционный
Отвод 1, труба/резьба	25
Отвод 2, труба/резьба	20
Отвод 3, труба/резьба	25
Вес, кг	0.18</t>
  </si>
  <si>
    <t>Гильза для аксиальной запрессовки   PE-Xc/Al/PE Д25 мм
Материал	латунь
Тип фитинга	пресс-втулка
Типоразмер трубы	25
Вес, кг	0.037</t>
  </si>
  <si>
    <r>
      <t>Аксиальная запрессовка  PE-Xc/Al/PE Д20 мм
Типоразмер трубы:20
Область применения:водоснабжение / отопление / сжатый воздух / вентиляция / поверхностное отопление
Класс эксплуатации / рабочее давление:2/10 бар; 5/10 бар
Коэффициент теплового расширения, мм/(мK):0.026
Внешний диаметр, мм:21
Толщина стенки, мм:3.45
Температура max, C:95</t>
    </r>
    <r>
      <rPr>
        <sz val="11"/>
        <rFont val="Calibri"/>
        <family val="2"/>
        <charset val="204"/>
      </rPr>
      <t>°</t>
    </r>
    <r>
      <rPr>
        <sz val="11"/>
        <rFont val="Times New Roman"/>
        <family val="1"/>
        <charset val="204"/>
      </rPr>
      <t xml:space="preserve">
Слои трубы:PE-Xc/Al/PE</t>
    </r>
  </si>
  <si>
    <t>Аксиальная запрессовка  PE-Xc/Al/PE Д25 мм
Типоразмер трубы:25
Область применения:водоснабжение / отопление / сжатый воздух / вентиляция / поверхностное отопление
Класс эксплуатации / рабочее давление:2/10 бар; 5/10 бар
Коэффициент теплового расширения, мм/(мK):0.026
Внешний диаметр, мм:26
Толщина стенки, мм:4.00
Температура max, C:95.00
Слои трубы:PE-Xc/Al/PE</t>
  </si>
  <si>
    <t>Вариант: 110
Продукт клапан вакуумный
Тип внутренняя
Способ соединения раструбный
Область применения водоотведение внутри зданий, бытовая канализация, дождевая канализация, вентиляция
Вид безнапорная
Цвет белый
Высота 12.4 см
Ширина 14 см
Глубина 14 см
Уплотнительное кольцо нет (не предусмотрено)
Бесшумная да
Диаметр подключения (1) 110 мм
Материал полипропилен</t>
  </si>
  <si>
    <t>Технические характерисики на усмотрение организатора</t>
  </si>
  <si>
    <t>Заглушка для опрессовки пластиковая 1/2" AG, красная</t>
  </si>
  <si>
    <t>Тестовая заглушка
Отвод 1, труба/резьба	1/2"
Вес, кг	0.01</t>
  </si>
  <si>
    <t>Заглушка для опрессовки пластиковая 1/2" AG, синяя</t>
  </si>
  <si>
    <t>Концовка разборная для присоединения тонкостенных трубок 3/4" Ek × 15 мм</t>
  </si>
  <si>
    <t>Тип фитинга: запорно-присоединительный узел нижний
Отвод 1, труба/резьба:3/4" EK
Отвод 2, труба/резьба:15
Вес, кг: 0.056</t>
  </si>
  <si>
    <t>При выполнении задачи 10 Модуля Г коллектор на 2 группы заменяется коллектором на 3 группы (Вариатива)</t>
  </si>
  <si>
    <r>
      <rPr>
        <sz val="16"/>
        <color theme="0"/>
        <rFont val="Times New Roman"/>
        <family val="1"/>
        <charset val="204"/>
      </rPr>
      <t>Инфраструктурный лист для оснащения конкурсной площадки Чемпионата (Региональный этап)</t>
    </r>
    <r>
      <rPr>
        <sz val="16"/>
        <rFont val="Times New Roman"/>
        <family val="1"/>
        <charset val="204"/>
      </rPr>
      <t xml:space="preserve">
</t>
    </r>
    <r>
      <rPr>
        <sz val="16"/>
        <color theme="0"/>
        <rFont val="Times New Roman"/>
        <family val="1"/>
        <charset val="204"/>
      </rPr>
      <t>(Сантехника и отопление)</t>
    </r>
  </si>
  <si>
    <t>Установочный элемент для крепления резьбовых шпилек M10 совместим с профилем</t>
  </si>
  <si>
    <t>Установочный элемент предназначен для крепления резьбовых шпилек. 
Крепеж изготовлен из оцинкованной стали.</t>
  </si>
  <si>
    <t>Хомут Bifix G2 BUP М8/М10  3/8" (15-19 мм) 2-х винт. с уплотн. epdm, быстрый замок</t>
  </si>
  <si>
    <r>
      <rPr>
        <sz val="16"/>
        <color theme="0"/>
        <rFont val="Times New Roman"/>
        <family val="1"/>
        <charset val="204"/>
      </rPr>
      <t>Инфраструктурный лист для оснащения конкурсной площадки Чемпионата (Региональный этап)</t>
    </r>
    <r>
      <rPr>
        <sz val="16"/>
        <rFont val="Times New Roman"/>
        <family val="1"/>
        <charset val="204"/>
      </rPr>
      <t xml:space="preserve">
</t>
    </r>
    <r>
      <rPr>
        <sz val="16"/>
        <color theme="0"/>
        <rFont val="Times New Roman"/>
        <family val="1"/>
        <charset val="204"/>
      </rPr>
      <t>Сантехника и отопление</t>
    </r>
  </si>
  <si>
    <t>Безударная электрическая дрель с регулировкой числа оборотов</t>
  </si>
  <si>
    <t>Тип ступенчатый
Длина 87 мм
Рабочая длина 65 мм
Материал обработки  металл
Количество в упаковке 1 шт
Диапазон диаметров ступенчатых сверл 6-38 мм
Материал сверла HSS M42
Сверло левого вращения нет</t>
  </si>
  <si>
    <t>Сверло ступенчатое (6-38 мм; M42)</t>
  </si>
  <si>
    <t>Шуруповерт  + комплект бит</t>
  </si>
  <si>
    <t>Ножницы для резки гофрошлангов и металлопластиковых труб(26 мм)</t>
  </si>
  <si>
    <t>Набор шестигранников SW1.5-2-2.5-3-4-5-6-8-10мм</t>
  </si>
  <si>
    <t xml:space="preserve"> Набор отверток, 6 предметов (шлиц: 2,5*0,4; 4,0*0,8; 5,5*1,0; 6,2*1,2 мм; РН1; РН2)</t>
  </si>
  <si>
    <t>Электрический труборез для точной резки труб под прямым углом (90°)</t>
  </si>
  <si>
    <t>Диск для чугуна, совместим с труборезом</t>
  </si>
  <si>
    <t>Диск для стали, совместим с труборезом</t>
  </si>
  <si>
    <t>Подключение ноутбуков к проводному интернету WAN</t>
  </si>
  <si>
    <t>Не Wi-Fi! 100 мбит/сек</t>
  </si>
  <si>
    <t>Хоз. Инвентарь</t>
  </si>
  <si>
    <t>МФУ ч/б печать, A4, 20 стр / мин, 512Mb, лазерное МФУ, факс, DADF, двустор. печать, USB 2.0, сетевой</t>
  </si>
  <si>
    <r>
      <t xml:space="preserve">Электричество: </t>
    </r>
    <r>
      <rPr>
        <sz val="11"/>
        <color rgb="FFFF0000"/>
        <rFont val="Times New Roman"/>
        <family val="1"/>
        <charset val="204"/>
      </rPr>
      <t>2</t>
    </r>
    <r>
      <rPr>
        <sz val="11"/>
        <rFont val="Times New Roman"/>
        <family val="1"/>
        <charset val="204"/>
      </rPr>
      <t xml:space="preserve"> подключения к сети  по (220 Вольт)	</t>
    </r>
  </si>
  <si>
    <r>
      <t xml:space="preserve">Электричество: </t>
    </r>
    <r>
      <rPr>
        <sz val="11"/>
        <color rgb="FFFF0000"/>
        <rFont val="Times New Roman"/>
        <family val="1"/>
        <charset val="204"/>
      </rPr>
      <t>2</t>
    </r>
    <r>
      <rPr>
        <sz val="11"/>
        <rFont val="Times New Roman"/>
        <family val="1"/>
        <charset val="204"/>
      </rPr>
      <t xml:space="preserve"> подключения к сети  по (220 В) в зоне скоростного теста и кулера	</t>
    </r>
  </si>
  <si>
    <t xml:space="preserve">Разъемное соединение для циркуляционных насосов                                             Размер, дюйм 1" x 1 1/2" </t>
  </si>
  <si>
    <t>Тройник 90° аксиальная запрессовка редукционный Д 25 × 20 × 25</t>
  </si>
  <si>
    <t>Тройник 90° аксиальная запрессовка с внутренней резьбой, латунь 25 × Rp 1/2" × 25</t>
  </si>
  <si>
    <t>Соединение прямое с ниппелем, аксиальная запрессовка латунь 25 × R 3/4"</t>
  </si>
  <si>
    <r>
      <t xml:space="preserve">Субъект Российской Федерации: </t>
    </r>
    <r>
      <rPr>
        <sz val="12"/>
        <color rgb="FFFF0000"/>
        <rFont val="Times New Roman"/>
        <family val="1"/>
        <charset val="204"/>
      </rPr>
      <t>ЧувашскаяРеспублика</t>
    </r>
  </si>
  <si>
    <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ГАПОУ Чебоксарский техникум строительства и городского хозяйства Минобразования Чувашской Республики</t>
    </r>
  </si>
  <si>
    <r>
      <t>Адрес базовой организации:</t>
    </r>
    <r>
      <rPr>
        <b/>
        <sz val="11"/>
        <color rgb="FFFF0000"/>
        <rFont val="Times New Roman"/>
        <family val="1"/>
        <charset val="204"/>
      </rPr>
      <t xml:space="preserve"> город </t>
    </r>
    <r>
      <rPr>
        <sz val="11"/>
        <color rgb="FFFF0000"/>
        <rFont val="Times New Roman"/>
        <family val="1"/>
        <charset val="204"/>
      </rPr>
      <t>Чебоксары, улица Н.Ильбекова, дом 6.</t>
    </r>
  </si>
  <si>
    <r>
      <t>Главный эксперт:</t>
    </r>
    <r>
      <rPr>
        <b/>
        <sz val="11"/>
        <color rgb="FFFF0000"/>
        <rFont val="Times New Roman"/>
        <family val="1"/>
        <charset val="204"/>
      </rPr>
      <t xml:space="preserve"> Леобакин Андрей Петрович, 89373780055, leobakin@gmail.com</t>
    </r>
  </si>
  <si>
    <r>
      <t>Количество экспертов (в том числе с главным экспертом):</t>
    </r>
    <r>
      <rPr>
        <b/>
        <sz val="11"/>
        <color rgb="FFFF0000"/>
        <rFont val="Times New Roman"/>
        <family val="1"/>
        <charset val="204"/>
      </rPr>
      <t xml:space="preserve"> 7</t>
    </r>
  </si>
  <si>
    <r>
      <t xml:space="preserve">Количество конкурсантов (команд): </t>
    </r>
    <r>
      <rPr>
        <b/>
        <sz val="11"/>
        <color rgb="FFFF0000"/>
        <rFont val="Times New Roman"/>
        <family val="1"/>
        <charset val="204"/>
      </rPr>
      <t>5</t>
    </r>
  </si>
  <si>
    <t>Даты проведения: 10-15 апреля 2023</t>
  </si>
  <si>
    <t>Настенный крепеж для радиаторов до 1600, высота 500 мм</t>
  </si>
  <si>
    <t>Настенный крепеж  для радиаторов до 1600, высота 300 мм</t>
  </si>
  <si>
    <t>Труба, нелегированная сталь, наружная поверхность оцинкованная, 22 x 1,5 мм.</t>
  </si>
  <si>
    <t>Труба, нелегированная сталь, наружная поверхность оцинкованная, 18 x 1,2 мм.</t>
  </si>
  <si>
    <t xml:space="preserve"> Труба, нелегированная сталь, наружная поверхность оцинкованная, 15х1,2 мм.</t>
  </si>
  <si>
    <t xml:space="preserve">Труба   из оцинкованной стали 22х1,5 мм штанга 6 м представляет собой тонкостенную продольно-сварную трубу из нелегированной стали с наружным покрытием из цинка. Толщина цинкового покрытия составляет для различных диаметров от 8 до 15 микрон. </t>
  </si>
  <si>
    <t xml:space="preserve">Труба   из оцинкованной стали 18х1,2 мм штанга 6 м представляет собой тонкостенную продольно-сварную трубу из нелегированной стали с наружным покрытием из цинка. Толщина цинкового покрытия составляет для различных диаметров от 8 до 15 микрон. </t>
  </si>
  <si>
    <t xml:space="preserve">Труба   из оцинкованной стали 15х1,2 мм штанга 6 м представляет собой тонкостенную продольно-сварную трубу из нелегированной стали с наружным покрытием из цинка. Толщина цинкового покрытия составляет для различных диаметров от 8 до 15 микрон. </t>
  </si>
  <si>
    <t>Тройник пресс оцинкованная сталь    22х18х22</t>
  </si>
  <si>
    <t xml:space="preserve">Тройник пресс оцинкованная сталь    22х18х22 представляет собой фитинг, предназначенный для соединения труб разного диаметра при монтаже систем холодного и горячего водоснабжения, систем отопления, сантехнического и промышленного оборудования, кроме питьевого водоснабжения. Выполняется из нелегированной стали с цинковым гальванизированным покрытием. Фитинг может использоваться с водой, воздухом, водогликолиевыми смесями, мазутом и другими неагрессивными жидкостями. Максимальная температура эксплуатации +110 оС, максимальное рабочее давление – 10 бар. Допускается только однократное обжатие фитинга пресс-клещами. </t>
  </si>
  <si>
    <t xml:space="preserve">Муфта пресс-Н 22x1" оцинкованная сталь  </t>
  </si>
  <si>
    <t>Фитинг   - переходник к резьбовому соединению, применяется для соединения труб при монтаже систем холодного и горячего водоснабжения, напольного и центрального отопления, для распределения воздуха и сантехнического оборудования, при прокладке технологических трубопроводов.
  Материал фитинга    - нелегированная сталь с цинковым гальванизированным покрытием.</t>
  </si>
  <si>
    <t xml:space="preserve">Муфта пресс-Н 18x1/2" оцинкованная сталь   </t>
  </si>
  <si>
    <t xml:space="preserve">Муфта пресс-Н 22x3/4" оцинкованная сталь   </t>
  </si>
  <si>
    <t xml:space="preserve">Муфта пресс-В 22x1/2" оцинкованная сталь  </t>
  </si>
  <si>
    <t>Фитинг    - переходник к резьбовому соединению, применяется для соединения труб при монтаже систем холодного и горячего водоснабжения, напольного и центрального отопления, для распределения воздуха и сантехнического оборудования, при прокладке технологических трубопроводов.
  Материал фитинга    - нелегированная сталь с цинковым гальванизированным покрытием.</t>
  </si>
  <si>
    <t>Отвод 90° 22,   с SC‑Contur, (двухраструбный)</t>
  </si>
  <si>
    <t>Муфта пресс-Н оцинкованная сталь     15х1/2"</t>
  </si>
  <si>
    <t>Муфта пресс-H оцинкованная сталь     15х1/2" предназначена для перехода от прессового к резьбовому соединению труб при монтаже систем холодного и горячего водоснабжения, отопления, сантехнического и промышленного оборудования – кроме питьевого водоснабжения. Выполняется из нелегированной стали с цинковым гальванизированным покрытием. Фитинг может использоваться с водой, воздухом, водогликолиевыми смесями, мазутом и другими неагрессивными жидкостями. Максимальная температура эксплуатации +110 оС, максимальное рабочее давление – 10 бар. Допускается только однократное обжатие муфты пресс-клещами. В комплект поставки входят уплотнительный элемент из EPDM и внешний многогранник для гаечного ключа. Купить муфту пресс-H оцинкованная сталь     15х1/2" можно в интернет-магазине duim24.ru по самой выгодней цене с доставкой.</t>
  </si>
  <si>
    <t>Труба для канализации Ø 110 1000мм</t>
  </si>
  <si>
    <t>Труба для канализации Ø 110 500мм</t>
  </si>
  <si>
    <t>Труба для канализации Ø 50 1500мм</t>
  </si>
  <si>
    <t>Труба для канализации Ø 50 500мм</t>
  </si>
  <si>
    <t>Тройник канализационный 87,5° 110/50</t>
  </si>
  <si>
    <t>Тройник канализационный 87,5° 110/110</t>
  </si>
  <si>
    <t>Отвод канализационный 45° 50-45°</t>
  </si>
  <si>
    <t>Отвод канализационный 87,5° 110-87,5°</t>
  </si>
  <si>
    <t>Ревизия 110Ø</t>
  </si>
  <si>
    <t xml:space="preserve"> Ø 110 Длина 1000мм
Материал	PP
Тип фитинга	Труба канализационная
Длина, мм	1000
Ширина, мм	110
Высота, мм	110
Вес, кг	0.74</t>
  </si>
  <si>
    <t xml:space="preserve"> Ø 110 Длина 500мм
Материал	PP
Тип фитинга	Труба канализационная
Длина, мм	500
Ширина, мм	110
Высота, мм	110
Вес, кг	0.74</t>
  </si>
  <si>
    <t xml:space="preserve"> Ø 50 Длина 1500мм
Материал	PP
Тип фитинга	Труба канализационная
Длина, мм	1500
Ширина, мм	50
Высота, мм	50
Вес, кг	0.56</t>
  </si>
  <si>
    <t xml:space="preserve"> Ø 50 Длина 500мм
Материал	PP
Тип фитинга	Труба канализационная
Длина, мм	500
Ширина, мм	50
Высота, мм	50
Вес, кг	0.19</t>
  </si>
  <si>
    <t>87,5° 110/50
Материал	PP
Тип фитинга	Тройник
Длина, мм	132
Ширина, мм	110/50
Высота, мм	110/50
Вес, кг	0.34</t>
  </si>
  <si>
    <t>87,5° 110/110
Материал	PP
Тип фитинга	Тройник
Длина, мм	219
Ширина, мм	110/110*
Высота, мм	110/110*
Вес, кг	0.58</t>
  </si>
  <si>
    <t>Вариант: 110Ø
Материал	PP
Тип фитинга	Ревизия
Длина, мм	205
Ширина, мм	110
Высота, мм	110
Вес, кг	0.62</t>
  </si>
  <si>
    <t>Вариант: 50-45°
Материал	PP
Тип фитинга	Отвод 45°
Длина, мм	63
Ширина, мм	50
Высота, мм	50
Вес, кг	0.06</t>
  </si>
  <si>
    <t>Вариант: 110-87,5°
Материал	PP
Тип фитинга	Отвод 87,5°
Длина, мм	128
Ширина, мм	110
Высота, мм	110
Вес, кг	0.37</t>
  </si>
  <si>
    <t>Крепежный хомут 50 М10</t>
  </si>
  <si>
    <t>Крепежный хомут 110 М10</t>
  </si>
  <si>
    <t>Двухвинтовой хомут;
двухкомпонентный резиновый вкладыш 
материал: сталь;
термостойкость: -30 °C до +120 °C;
шумопоглощающий вкладыш согласно DIN 4109;
шумопоглощение согласно ISO 3822-1 до 23 дБ(А).
Размеры 50мм М10</t>
  </si>
  <si>
    <t>Двухвинтовой хомут;
двухкомпонентный резиновый вкладыш 
материал: сталь;
термостойкость: -30 °C до +120 °C;
шумопоглощающий вкладыш согласно DIN 4109;
шумопоглощение согласно ISO 3822-1 до 23 дБ(А).
Размеры 110мм М10</t>
  </si>
  <si>
    <t>Универсальная металлополимерная труба PE-Xc/Al/PE 25 мм TECEflex</t>
  </si>
  <si>
    <t>Универсальная металлополимерная труба PE-Xc/Al/PE 20 мм TECEflex</t>
  </si>
  <si>
    <t>Коллектор универсальный с запорными вентилями, латунь 3/4" Ek × 3 контура TECE 8730007</t>
  </si>
  <si>
    <t>Коллектор универсальный с запорными вентилями, латунь 3/4" Ek × 2 контура TECE 8730006</t>
  </si>
  <si>
    <t>Счетчик воды Ду 15 Н 3/4" для горячей воды</t>
  </si>
  <si>
    <r>
      <t xml:space="preserve">Субъект Российской Федерации: </t>
    </r>
    <r>
      <rPr>
        <sz val="12"/>
        <color rgb="FFFF0000"/>
        <rFont val="Times New Roman"/>
        <family val="1"/>
        <charset val="204"/>
      </rPr>
      <t>Чувашская Республика</t>
    </r>
    <r>
      <rPr>
        <b/>
        <sz val="12"/>
        <rFont val="Times New Roman"/>
        <family val="1"/>
        <charset val="204"/>
      </rPr>
      <t xml:space="preserve"> РФ</t>
    </r>
  </si>
  <si>
    <r>
      <t>Покрытие пола: фанера березовая</t>
    </r>
    <r>
      <rPr>
        <sz val="11"/>
        <color rgb="FFFF0000"/>
        <rFont val="Times New Roman"/>
        <family val="1"/>
        <charset val="204"/>
      </rPr>
      <t xml:space="preserve">  -</t>
    </r>
    <r>
      <rPr>
        <sz val="11"/>
        <rFont val="Times New Roman"/>
        <family val="1"/>
        <charset val="204"/>
      </rPr>
      <t xml:space="preserve"> </t>
    </r>
    <r>
      <rPr>
        <sz val="11"/>
        <color rgb="FFFF0000"/>
        <rFont val="Times New Roman"/>
        <family val="1"/>
        <charset val="204"/>
      </rPr>
      <t>12</t>
    </r>
    <r>
      <rPr>
        <sz val="11"/>
        <rFont val="Times New Roman"/>
        <family val="1"/>
        <charset val="204"/>
      </rPr>
      <t xml:space="preserve"> м2 на всю зону</t>
    </r>
  </si>
  <si>
    <t>Параллельные тиски 120 мм с закаленными углообразными губками предназначенными для зажима труб диаметром 3/4-2"</t>
  </si>
  <si>
    <r>
      <t xml:space="preserve">Электричество: </t>
    </r>
    <r>
      <rPr>
        <sz val="11"/>
        <color rgb="FFFF0000"/>
        <rFont val="Times New Roman"/>
        <family val="1"/>
        <charset val="204"/>
      </rPr>
      <t>1</t>
    </r>
    <r>
      <rPr>
        <sz val="11"/>
        <rFont val="Times New Roman"/>
        <family val="1"/>
        <charset val="204"/>
      </rPr>
      <t xml:space="preserve"> подключение к сети  по (220 Вольт)	</t>
    </r>
  </si>
  <si>
    <t xml:space="preserve">Электричество: 1 подключение к сети  по (220 Вольт) </t>
  </si>
  <si>
    <r>
      <t xml:space="preserve">Покрытие пола: </t>
    </r>
    <r>
      <rPr>
        <sz val="11"/>
        <color rgb="FFFF0000"/>
        <rFont val="Times New Roman"/>
        <family val="1"/>
        <charset val="204"/>
      </rPr>
      <t>фанера березовая  -</t>
    </r>
    <r>
      <rPr>
        <sz val="11"/>
        <rFont val="Times New Roman"/>
        <family val="1"/>
        <charset val="204"/>
      </rPr>
      <t xml:space="preserve"> </t>
    </r>
    <r>
      <rPr>
        <sz val="11"/>
        <color rgb="FFFF0000"/>
        <rFont val="Times New Roman"/>
        <family val="1"/>
        <charset val="204"/>
      </rPr>
      <t>12</t>
    </r>
    <r>
      <rPr>
        <sz val="11"/>
        <rFont val="Times New Roman"/>
        <family val="1"/>
        <charset val="204"/>
      </rPr>
      <t xml:space="preserve"> м2 на всю зону</t>
    </r>
  </si>
  <si>
    <r>
      <t>Базовая организация расположения конкурсной площадки:</t>
    </r>
    <r>
      <rPr>
        <b/>
        <sz val="11"/>
        <color rgb="FFFF0000"/>
        <rFont val="Times New Roman"/>
        <family val="1"/>
        <charset val="204"/>
      </rPr>
      <t xml:space="preserve"> ГАПОУ Чебоксарский техникум строительства и городского хозяйства Минобразования Чувашской Республики</t>
    </r>
  </si>
  <si>
    <r>
      <t>Покрытие пола: фанера березовая</t>
    </r>
    <r>
      <rPr>
        <sz val="11"/>
        <color rgb="FFFF0000"/>
        <rFont val="Times New Roman"/>
        <family val="1"/>
        <charset val="204"/>
      </rPr>
      <t xml:space="preserve"> -</t>
    </r>
    <r>
      <rPr>
        <sz val="11"/>
        <rFont val="Times New Roman"/>
        <family val="1"/>
        <charset val="204"/>
      </rPr>
      <t xml:space="preserve"> 72 м</t>
    </r>
    <r>
      <rPr>
        <sz val="11"/>
        <rFont val="Calibri"/>
        <family val="2"/>
        <charset val="204"/>
      </rPr>
      <t>²</t>
    </r>
    <r>
      <rPr>
        <sz val="11"/>
        <rFont val="Times New Roman"/>
        <family val="1"/>
        <charset val="204"/>
      </rPr>
      <t xml:space="preserve"> на рабочие посты и зоны, керамическая плитка остальные зоны инфраструктуры площадки</t>
    </r>
  </si>
  <si>
    <t>Подведение сжатого воздуха (при необходимости): обеспечен каждый пост отдельным выводом (трубопровод + кран) с возможностью подключения к нему гибкого шланга для самостоятельной проверки на герметичность выполняемого задания.</t>
  </si>
  <si>
    <t>Вода питьевая</t>
  </si>
  <si>
    <t>Хоз-быт. назначения</t>
  </si>
  <si>
    <t>Ведро оцинковонное хоз-быт. назначения</t>
  </si>
  <si>
    <r>
      <t>Покрытие пола: керамическая плитка</t>
    </r>
    <r>
      <rPr>
        <sz val="11"/>
        <color rgb="FFFF0000"/>
        <rFont val="Times New Roman"/>
        <family val="1"/>
        <charset val="204"/>
      </rPr>
      <t xml:space="preserve">  - 40</t>
    </r>
    <r>
      <rPr>
        <sz val="11"/>
        <rFont val="Times New Roman"/>
        <family val="1"/>
        <charset val="204"/>
      </rPr>
      <t xml:space="preserve"> м² на всю зону</t>
    </r>
  </si>
  <si>
    <r>
      <t xml:space="preserve">Покрытие пола: </t>
    </r>
    <r>
      <rPr>
        <sz val="11"/>
        <color rgb="FFFF0000"/>
        <rFont val="Times New Roman"/>
        <family val="1"/>
        <charset val="204"/>
      </rPr>
      <t>керамическая плитка  -</t>
    </r>
    <r>
      <rPr>
        <sz val="11"/>
        <rFont val="Times New Roman"/>
        <family val="1"/>
        <charset val="204"/>
      </rPr>
      <t xml:space="preserve"> </t>
    </r>
    <r>
      <rPr>
        <sz val="11"/>
        <color rgb="FFFF0000"/>
        <rFont val="Times New Roman"/>
        <family val="1"/>
        <charset val="204"/>
      </rPr>
      <t>18</t>
    </r>
    <r>
      <rPr>
        <sz val="11"/>
        <rFont val="Times New Roman"/>
        <family val="1"/>
        <charset val="204"/>
      </rPr>
      <t xml:space="preserve"> м² на всю зону</t>
    </r>
  </si>
  <si>
    <r>
      <t xml:space="preserve">Покрытие пола: </t>
    </r>
    <r>
      <rPr>
        <sz val="11"/>
        <color rgb="FFFF0000"/>
        <rFont val="Times New Roman"/>
        <family val="1"/>
        <charset val="204"/>
      </rPr>
      <t>керамическая плитка  -</t>
    </r>
    <r>
      <rPr>
        <sz val="11"/>
        <rFont val="Times New Roman"/>
        <family val="1"/>
        <charset val="204"/>
      </rPr>
      <t xml:space="preserve"> </t>
    </r>
    <r>
      <rPr>
        <sz val="11"/>
        <color rgb="FFFF0000"/>
        <rFont val="Times New Roman"/>
        <family val="1"/>
        <charset val="204"/>
      </rPr>
      <t>20</t>
    </r>
    <r>
      <rPr>
        <sz val="11"/>
        <rFont val="Times New Roman"/>
        <family val="1"/>
        <charset val="204"/>
      </rPr>
      <t xml:space="preserve"> м</t>
    </r>
    <r>
      <rPr>
        <sz val="11"/>
        <rFont val="Calibri"/>
        <family val="2"/>
        <charset val="204"/>
      </rPr>
      <t>²</t>
    </r>
    <r>
      <rPr>
        <sz val="11"/>
        <rFont val="Times New Roman"/>
        <family val="1"/>
        <charset val="204"/>
      </rPr>
      <t xml:space="preserve"> на всю зону</t>
    </r>
  </si>
  <si>
    <t>Технический эксперт: Гаврилов Николай Сергеевич, 79370105811, gavrilovnick48@gmail.com</t>
  </si>
  <si>
    <r>
      <t xml:space="preserve">Субъект Российской Федерации: </t>
    </r>
    <r>
      <rPr>
        <sz val="12"/>
        <color rgb="FFFF0000"/>
        <rFont val="Times New Roman"/>
        <family val="1"/>
        <charset val="204"/>
      </rPr>
      <t>Чувашская Республика</t>
    </r>
  </si>
  <si>
    <r>
      <t xml:space="preserve">Технический эксперт: </t>
    </r>
    <r>
      <rPr>
        <b/>
        <sz val="11"/>
        <color rgb="FFFF0000"/>
        <rFont val="Times New Roman"/>
        <family val="1"/>
        <charset val="204"/>
      </rPr>
      <t>Гаврилов Николай Сергеевич, 79370105811, gavrilovnick48@gmail.com</t>
    </r>
  </si>
  <si>
    <t>Принтер цветная печать, A3, 1200x1200 dpi, Ethernet (RJ-45),NFC, WiFi (для ГЭ)</t>
  </si>
  <si>
    <t>Устройство печати. Технология печати: лазерная, цветная. Максимальный формат A3. Максимальное разрешение печати
1200x1200 dpi., WSD(WIA)-сканирование (USB, сетевое). Память/Процессор. Оперативная память 1024 МБ.
Частота процессора 1200 МГц.</t>
  </si>
  <si>
    <t>Многофункциональное устройство печати. Технология печати: лазерная, ч/б. Максимальный формат печати и сканирования A4. Максимальное разрешение печати 1200x1200 dpi., сканирование на USB-носитель , WSD(WIA)-сканирование (USB, сетевое). Память/Процессор. Оперативная память 1024 МБ.
Частота процессора 1200 МГц.</t>
  </si>
  <si>
    <t>Интерактивный экран</t>
  </si>
  <si>
    <t>Разводной ключ</t>
  </si>
  <si>
    <t>Зажимные клещи, длина 250мм, захват 46мм</t>
  </si>
  <si>
    <t>Предназначен для точной резки под прямым углом (90°) труб из стали, меди, чугуна, алюминия, нержавеющей стали и пластика диаметром до 400 мм. 
Максимальная толщина стенки для металлических труб - 8 мм, для пластиковых труб - 20 мм.
Опоры под трубы, 4шт</t>
  </si>
  <si>
    <t>Металлические складские стеллажи серии предназначены для хранения различных грузов.</t>
  </si>
  <si>
    <t>Безударная электрическая дрель с регулировкой числа оборотов, в комплекте с аккумуляторами и зарядным устройством</t>
  </si>
  <si>
    <t>Предназначен для электрический труборез для точной резки труб под прямым углом</t>
  </si>
  <si>
    <t>Шуруповерт с регулировкой числа оборотов, в комплекте с аккумуляторами и зарядным устройством</t>
  </si>
  <si>
    <t>Инструмент для подготовки МП труб к соединению Размер труб 16X2мм - 20X2мм - 26X3мм.</t>
  </si>
  <si>
    <t>Ручной труборез для металлических труб до 1.3/8" (до 35мм)</t>
  </si>
  <si>
    <t>Ручной фаско-/ гратосниматель с несменным лезвием HSS E101 для металличсеких туб</t>
  </si>
  <si>
    <t>Ключ с раздвижным механизмом, для шестигранных поверхностей соединительных деталей и фитингов длина 250мм, захват до 30 мм</t>
  </si>
  <si>
    <t>Переставные клещи, для шестигранных поверхностей соединительных деталей и фитингов длина 250мм, захват до 46мм</t>
  </si>
  <si>
    <t>Инструмент для резки МП труб. Размер труб  до 26мм.</t>
  </si>
  <si>
    <t>Набор г-образных ключей шестигранников SW1.5-2-2.5-3-4-5-6-8-10мм</t>
  </si>
  <si>
    <t xml:space="preserve"> Набор отверток:
шлиц: 2,5*0,4; 4,0*0,8; 5,5*1,0; 6,2*1,2 мм;
РН1; РН2</t>
  </si>
  <si>
    <t>Плоскогубцы, 185мм</t>
  </si>
  <si>
    <t>Напильник по металлу</t>
  </si>
  <si>
    <t>Шарнироно-губцевый инструмент для фиксации во время работы с различным материалом, 185мм</t>
  </si>
  <si>
    <t>Напильник по металлу, с крупными насечками для общеслесарных работ</t>
  </si>
  <si>
    <t>Смеситель в комплекте: смеситель, шланг, лейка держатель</t>
  </si>
  <si>
    <t>Максимальная нагрузка: 1500 кг
Область применения:
Организация рабочего места на производстве, в мастерской, гараже или учебном заведении.
Габаритные размеры без экрана (ВxШxГ):
825x1000x700 мм
Толщина столешницы: 24 мм
Тип столешницы:
фанера, покрытая оцинкованным листовым металлом (ЦФ), 
Крепление столешницы:
Болтами и втулками, установленными на производстве</t>
  </si>
  <si>
    <t>Универсальное крепление: для всех прессов с совместимым креплением для пресс-клещей.  Из кованой специальной стали с высоким коэффициентом нагружения: подходит для всех прессов с постоянным усилием обжима 32 – 34 кН,  Специальная закалка:высокая степень эластичности и упругости, долговременная защита от коррозии: оптимальное решение для жестких условий эксплуатации на стройке. Размер - для обжима медных труб 15 мм, тип SV/V.</t>
  </si>
  <si>
    <t>Площадь зоны:   200 кв.м.</t>
  </si>
  <si>
    <t xml:space="preserve">Освещение:  верхнее искусственное освещение (   200 люкс) </t>
  </si>
  <si>
    <t>Стальные кованные тиски с коваными, закаленными углообразными губками для труб, расположенными под параллельными губками. Защищенный, крепкий болт с трапециевидной резьбой, регулируемая двухсторонняя призменная направляющая. Надставка-наковальня для рихтовочных работ.
Ширина губок:   140мм, Ширина зажима:   150мм, Глубина зажима:   80мм, Максимальный диаметр зажимаемой трубы:   2 дюймов. Вес:   15,6 кг.</t>
  </si>
  <si>
    <t>Площадь зоны:   18 кв.м.</t>
  </si>
  <si>
    <t>Освещение: верхнее искусственное освещение (   200 люкс)</t>
  </si>
  <si>
    <t>Площадь зоны:   40 кв.м.</t>
  </si>
  <si>
    <t>Освещение:верхнее искусственное освещение (   200 люкс)</t>
  </si>
  <si>
    <t xml:space="preserve">  4 запираемых ящиков (ШхГхВ) 400х500х500</t>
  </si>
  <si>
    <t>Площадь зоны:   20 кв.м.</t>
  </si>
  <si>
    <t xml:space="preserve">Освещение:верхнее искусственное освещение (   200 люкс) </t>
  </si>
  <si>
    <t>Площадь зоны:   12 кв.м.</t>
  </si>
  <si>
    <t xml:space="preserve">Освещение: верхнее искусственное освещение (   200 люкс) </t>
  </si>
  <si>
    <t xml:space="preserve">Набор представляет собой специализированный комплект универсальных приспособлений для ручной гибки труб. Устройство обеспечивает точную холодную гибку заготовок. Запатентованная АНТИБЛОКИРОВОЧНАЯ СИСТЕМА: прикладываемое усилие сокращается на 42%, благодаря высоким скользящим качествам башмака и оптимальному распределению спрея, Трубогиб может использоваться с разнообразными материалами: мягкой и твердой медью, тонкостенной медью, тонкостенной сталью, медью и тонкостенной сталью в оболочке, алюминием, латунью, а также бесшовной нержавеющей сталью. Тип привода: ручной (механический). Максимальный угол гиба, град:   180. Максимальная толщина стенки трубы, мм:   1. Гибка труб диаметром: 15, 18, 22 мм. Тип профиля: круг
Поставляется в пластиковом чемодане из ABS пластика.
</t>
  </si>
  <si>
    <t>Гратосниматель предназначен для зачистки внешних и внутренних кромок труб.Шлифованные ножи изготовлены из специально закаленной стали и обеспечивают надежность в работе. Диаметр обрабатываемых труб составляет от 3 до 36 мм.  Легкое и быстрое снятие грата посредством множества закаленных, специально заточенных лезвий. Крепкая металлическая конструкция для жесткой эксплуатации. Возможно применение с адаптером для дрели или шуруповерта. Максимальный диаметр трубы, мм:   35. Материал резцов: сталь. Материал корпуса: сталь. Тип труб: стальные.</t>
  </si>
  <si>
    <t xml:space="preserve">Автономный аккумуляторный инструмент для пресс-фитинга. Гидравлический привод позволяет выполнять принудительный обжим фитингов, диаметр которых достигает 110 мм. Малый вес и компактные формы инструмента  представляют удобство в эксплуатации в любых условиях. Возможность работать одной рукой, совершать обжим в местах с затрудненным доступом. Сервисный интервал обслуживания составляет   40 000 циклов прессования. Вес без аккумулятора: не более 2,9 кг. Диаметр прессования от 12 до 108 мм. Угол поворота клещей:   270 градусов, Усилие обжима:   32 кН, Комплектация: Пресс электрогидравлический – 1шт.; Аккумулятор 18 В, 4.0 А.ч. – 1шт.; Зарядное устройство– 1шт, Красный пластиковый кейс из ABS пластика с складной ручкой из ABS пластика с системой Рокейс – 1шт.; </t>
  </si>
  <si>
    <t>Стальная профильная труба замкнутого сечения для возведения несущих стеновых конструкций и монтажа застенных модулей для подвесной сантехники и сантехнической арматуры. Толщинга стенки профиля   1 мм. Оцинкованный. Должен быть одного производителя и одной системы с застенными модулями для подвесной сантехники и монтажными элементами для установки сантехнической арматуры.</t>
  </si>
  <si>
    <t>Тип покрытия: Полуглянцевое
Применение Универсальный (для наружных и внутренних работ) и другие.
Расход:   10 м2 в 1 слой  
Подходит для: Универсальный (бетон, металл, дерево и др.) и т.д.</t>
  </si>
  <si>
    <t>Ширина, мм 50
Длина, м   33
Цвет бело-красный
Тип клейкая лента</t>
  </si>
  <si>
    <t>Труборез для труб из цветных металлов является профессиональным инструментом для резки металлических труб толщиной 6 - 35 мм. Корпус изготовлен из цинкового сплава и окрашен, благодаря чему устойчив к коррозии и имеет долгий срок службы. С помощью винта, находящегося в верхней части приспособления, можно регулировать режущее усилие. Выдвижной нож-скребок предназначен для удаления стружки и заусенцев с обрабатываемой поверхности. В комплекте запасной режущий ролик. Минимальный диаметр отрезаемой трубы:   6 мм, Максимальный диаметр отрезаемой трубы: не более 35 мм</t>
  </si>
  <si>
    <t>Минимальная рабочая температура, С -20
Максимальная рабочая температура, °С 50
Минимальная установочная температура, C не более 6
Максимальная установочная температура, C   28
Материал изготовления латунь и пластик
Тип соединения резьбовое</t>
  </si>
  <si>
    <t>Вентиль угловой1/2 НН</t>
  </si>
  <si>
    <t>Вентиль угловой для гибкой подводки 1/2"НР - НР, покрытие никель</t>
  </si>
  <si>
    <t>Тройник пресс оцинкованная сталь     18х15х15 представляет собой фитинг, предназначенный для соединения труб разного диаметра при монтаже систем холодного и горячего водоснабжения, систем отопления, сантехнического и промышленного оборудования, кроме питьевого водоснабжения. Выполняется из нелегированной стали с цинковым гальванизированным покрытием. Фитинг может использоваться с водой, воздухом, водогликолиевыми смесями, мазутом и другими неагрессивными жидкостями. Максимальная температура эксплуатации +110 оС, максимальное рабочее давление – 10 бар. Допускается только однократное обжатие фитинга пресс-клещами. В комплект поставки входят уплотнительные элементы из EPDM. Купить тройник пресс оцинкованная сталь     18х18х15 можно в интернет-магазине duim24.ru по самой выгодней цене с доставкой.</t>
  </si>
  <si>
    <t>Тройник пресс    18х15х18 оцинк.сталь SC-Contur</t>
  </si>
  <si>
    <t>Переход пресс    18х15 оцинк.сталь SC-Contur</t>
  </si>
  <si>
    <t>Переходник пресс оцинкованная сталь     18х15 представляет собой фитинг, предназначенный для соединения труб разного диаметра при монтаже систем  отопления, сантехнического и промышленного оборудования, кроме питьевого водоснабжения. Выполняется из нелегированной стали с цинковым гальванизированным покрытием. Фитинг может использоваться с водой, воздухом, водогликолиевыми смесями, мазутом и другими неагрессивными жидкостями. Максимальная температура эксплуатации +110 оС, максимальное рабочее давление – 10 бар. Допускается только однократное обжатие фитинга пресс-клещами. В комплект поставки входят уплотнительные элементы из EPDM. Купить тройник пресс оцинкованная сталь     18х18х15 можно в интернет-магазине duim24.ru по самой выгодней цене с доставкой.</t>
  </si>
  <si>
    <t>26а</t>
  </si>
  <si>
    <t>Стол (ШхГхВ) 1200х600х750</t>
  </si>
  <si>
    <t xml:space="preserve">Стул стандартный </t>
  </si>
  <si>
    <t>На площадке используется 2 компрессора, каждый пост с отдельным выводом (трубопровод + кран) с возможностью подключения к нему гибкого шланга для самостоятельной проверки на герметичность выполняемого задания.</t>
  </si>
  <si>
    <t>Гидравлический трубогиб с открытой рамой и набором сегментов 3/8 - 2"</t>
  </si>
  <si>
    <t>Гидравлический трубогиб для точной холодной гибки под углом до 90° стальных труб диаметром до 2", оснащен рамой открытого типа. Мощный гидравлический поршень (150 кН) и система быстрого обратного хода поршня обеспечивают высокую производительность. Для удобства в работе может устанавливаться на треногу.</t>
  </si>
  <si>
    <t>Ноутбук:  ТЧП (1.6 – 2.48 ГГц) / RAM 4 ГБ / HDD 500 ГБ /  Без ОД / LAN / Wi-Fi / Bluetooth / веб-камера / ОС /  Програмное обеспечение САПР, программа для чтения PDF, а так же точка доступа выхода в интернет</t>
  </si>
  <si>
    <t>Панель ПВХ 500х500</t>
  </si>
  <si>
    <t>Имитация финишной поверхности для установки раковины</t>
  </si>
  <si>
    <t>Панель ПВХ 1000х500</t>
  </si>
  <si>
    <t>Имитация финишной поверхности для установки унитаза</t>
  </si>
  <si>
    <t>Имитация финишной поверхности для установки смесителя душевой</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</si>
</sst>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2"/>
      <color rgb="FFFF0000"/>
      <name val="Times New Roman"/>
      <family val="1"/>
      <charset val="204"/>
    </font>
    <font>
      <sz val="16"/>
      <color theme="0"/>
      <name val="Times New Roman"/>
      <family val="1"/>
      <charset val="204"/>
    </font>
    <font>
      <b/>
      <sz val="16"/>
      <name val="Times New Roman"/>
      <family val="1"/>
      <charset val="204"/>
    </font>
    <font>
      <b/>
      <sz val="11"/>
      <name val="Calibri"/>
      <family val="2"/>
      <charset val="204"/>
    </font>
    <font>
      <sz val="9"/>
      <color rgb="FF000000"/>
      <name val="Times New Roman"/>
      <family val="1"/>
      <charset val="204"/>
    </font>
    <font>
      <sz val="11"/>
      <color theme="1"/>
      <name val="Times New Roman"/>
      <family val="1"/>
      <charset val="204"/>
    </font>
    <font>
      <sz val="11"/>
      <color rgb="FF000000"/>
      <name val="Times New Roman"/>
      <family val="1"/>
      <charset val="204"/>
    </font>
    <font>
      <sz val="11"/>
      <color theme="1"/>
      <name val="Calibri"/>
      <family val="2"/>
      <charset val="204"/>
      <scheme val="minor"/>
    </font>
    <font>
      <sz val="10"/>
      <color rgb="FF000000"/>
      <name val="Times New Roman"/>
      <family val="1"/>
      <charset val="204"/>
    </font>
    <font>
      <sz val="10"/>
      <color rgb="FF000000"/>
      <name val="Times New Roman"/>
      <family val="1"/>
      <charset val="1"/>
    </font>
    <font>
      <sz val="10"/>
      <color theme="1"/>
      <name val="Times New Roman"/>
      <family val="1"/>
      <charset val="204"/>
    </font>
    <font>
      <sz val="11"/>
      <name val="Times New Roman"/>
      <family val="1"/>
    </font>
    <font>
      <sz val="11"/>
      <color theme="1"/>
      <name val="Calibri"/>
      <family val="2"/>
      <charset val="204"/>
    </font>
    <font>
      <sz val="11"/>
      <color indexed="8"/>
      <name val="Times New Roman"/>
      <family val="1"/>
      <charset val="204"/>
    </font>
    <font>
      <u/>
      <sz val="11"/>
      <color theme="10"/>
      <name val="Calibri"/>
      <family val="2"/>
      <charset val="204"/>
      <scheme val="minor"/>
    </font>
    <font>
      <sz val="8"/>
      <name val="Calibri"/>
      <family val="2"/>
      <charset val="204"/>
      <scheme val="minor"/>
    </font>
  </fonts>
  <fills count="9">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rgb="FFFFFFFF"/>
        <bgColor rgb="FFFCE5CD"/>
      </patternFill>
    </fill>
    <fill>
      <patternFill patternType="solid">
        <fgColor theme="0"/>
        <bgColor theme="0"/>
      </patternFill>
    </fill>
  </fills>
  <borders count="9">
    <border>
      <left/>
      <right/>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3" fillId="0" borderId="0" applyNumberFormat="0" applyFill="0" applyBorder="0" applyAlignment="0" applyProtection="0"/>
  </cellStyleXfs>
  <cellXfs count="68">
    <xf numFmtId="0" fontId="0" fillId="0" borderId="0" xfId="0"/>
    <xf numFmtId="0" fontId="1" fillId="0" borderId="0" xfId="1"/>
    <xf numFmtId="0" fontId="2" fillId="0" borderId="3" xfId="1" applyFont="1" applyBorder="1" applyAlignment="1">
      <alignment horizontal="center" vertical="center" wrapText="1"/>
    </xf>
    <xf numFmtId="0" fontId="13" fillId="0" borderId="0" xfId="0" applyFont="1"/>
    <xf numFmtId="0" fontId="2" fillId="0" borderId="5" xfId="1" applyFont="1" applyBorder="1" applyAlignment="1">
      <alignment horizontal="center" vertical="center"/>
    </xf>
    <xf numFmtId="0" fontId="2" fillId="0" borderId="5" xfId="1" applyFont="1" applyBorder="1"/>
    <xf numFmtId="0" fontId="2" fillId="0" borderId="0" xfId="1" applyFont="1" applyAlignment="1">
      <alignment horizontal="left"/>
    </xf>
    <xf numFmtId="0" fontId="2" fillId="0" borderId="0" xfId="1" applyFont="1"/>
    <xf numFmtId="0" fontId="4" fillId="0" borderId="0" xfId="1" applyFont="1"/>
    <xf numFmtId="0" fontId="2" fillId="0" borderId="0" xfId="1" applyFont="1" applyAlignment="1">
      <alignment horizontal="center" vertical="center"/>
    </xf>
    <xf numFmtId="0" fontId="4" fillId="0" borderId="0" xfId="1" applyFont="1" applyAlignment="1">
      <alignment horizontal="center" vertical="center"/>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0" applyFont="1" applyBorder="1" applyAlignment="1">
      <alignment horizontal="left" vertical="top" wrapText="1"/>
    </xf>
    <xf numFmtId="0" fontId="2" fillId="0" borderId="5" xfId="0" applyFont="1" applyBorder="1" applyAlignment="1">
      <alignment vertical="center"/>
    </xf>
    <xf numFmtId="0" fontId="17" fillId="0" borderId="5" xfId="0" applyFont="1" applyBorder="1" applyAlignment="1">
      <alignment horizontal="left" vertical="center" wrapText="1"/>
    </xf>
    <xf numFmtId="0" fontId="18" fillId="7" borderId="5" xfId="0" applyFont="1" applyFill="1" applyBorder="1" applyAlignment="1">
      <alignment horizontal="center" vertical="center"/>
    </xf>
    <xf numFmtId="0" fontId="0" fillId="0" borderId="0" xfId="0" applyAlignment="1">
      <alignment vertical="center"/>
    </xf>
    <xf numFmtId="16" fontId="17" fillId="7" borderId="0" xfId="0" applyNumberFormat="1" applyFont="1" applyFill="1" applyAlignment="1">
      <alignment horizontal="center" vertical="center" wrapText="1"/>
    </xf>
    <xf numFmtId="4" fontId="17" fillId="7" borderId="5" xfId="0" applyNumberFormat="1" applyFont="1" applyFill="1" applyBorder="1" applyAlignment="1">
      <alignment horizontal="center" vertical="center" wrapText="1"/>
    </xf>
    <xf numFmtId="0" fontId="19" fillId="0" borderId="5" xfId="0" applyFont="1" applyBorder="1" applyAlignment="1">
      <alignment horizontal="center" vertical="center" wrapText="1"/>
    </xf>
    <xf numFmtId="0" fontId="17" fillId="0" borderId="0" xfId="0" applyFont="1" applyAlignment="1">
      <alignment vertical="center" wrapText="1"/>
    </xf>
    <xf numFmtId="0" fontId="4" fillId="0" borderId="5" xfId="1" applyFont="1" applyBorder="1" applyAlignment="1">
      <alignment horizontal="center" vertical="center" wrapText="1"/>
    </xf>
    <xf numFmtId="0" fontId="1" fillId="0" borderId="5" xfId="1" applyBorder="1"/>
    <xf numFmtId="0" fontId="2" fillId="0" borderId="5" xfId="1" applyFont="1" applyBorder="1" applyAlignment="1">
      <alignment horizontal="left" vertical="center" wrapText="1"/>
    </xf>
    <xf numFmtId="0" fontId="14" fillId="0" borderId="5" xfId="0" applyFont="1" applyBorder="1" applyAlignment="1">
      <alignment horizontal="center" vertical="center" wrapText="1"/>
    </xf>
    <xf numFmtId="0" fontId="14" fillId="0" borderId="5" xfId="0" applyFont="1" applyBorder="1" applyAlignment="1">
      <alignment horizontal="left" vertical="center" wrapText="1"/>
    </xf>
    <xf numFmtId="0" fontId="22" fillId="0" borderId="5" xfId="0" applyFont="1" applyBorder="1" applyAlignment="1">
      <alignment horizontal="left" vertical="top" wrapText="1"/>
    </xf>
    <xf numFmtId="4" fontId="17" fillId="0" borderId="5" xfId="0" applyNumberFormat="1" applyFont="1" applyBorder="1" applyAlignment="1">
      <alignment horizontal="center" vertical="center" wrapText="1"/>
    </xf>
    <xf numFmtId="0" fontId="17" fillId="0" borderId="0" xfId="0" applyFont="1" applyAlignment="1">
      <alignment horizontal="center" vertical="center" wrapText="1"/>
    </xf>
    <xf numFmtId="0" fontId="2" fillId="0" borderId="5" xfId="0" applyFont="1" applyBorder="1" applyAlignment="1">
      <alignment vertical="center" wrapText="1"/>
    </xf>
    <xf numFmtId="0" fontId="20" fillId="0" borderId="5" xfId="0" applyFont="1" applyBorder="1" applyAlignment="1">
      <alignment vertical="center" wrapText="1"/>
    </xf>
    <xf numFmtId="0" fontId="1" fillId="0" borderId="0" xfId="1" applyAlignment="1">
      <alignment horizontal="center" vertical="center"/>
    </xf>
    <xf numFmtId="0" fontId="20" fillId="0" borderId="5" xfId="0" applyFont="1" applyBorder="1" applyAlignment="1">
      <alignment horizontal="center" vertical="center" wrapText="1"/>
    </xf>
    <xf numFmtId="0" fontId="15" fillId="7" borderId="0" xfId="0" applyFont="1" applyFill="1" applyAlignment="1">
      <alignment horizontal="center" vertical="center" wrapText="1"/>
    </xf>
    <xf numFmtId="0" fontId="15" fillId="0" borderId="0" xfId="0" applyFont="1" applyAlignment="1">
      <alignment vertical="center" wrapText="1"/>
    </xf>
    <xf numFmtId="4" fontId="20" fillId="7" borderId="5" xfId="0" applyNumberFormat="1" applyFont="1" applyFill="1" applyBorder="1" applyAlignment="1">
      <alignment horizontal="center" vertical="center" wrapText="1"/>
    </xf>
    <xf numFmtId="0" fontId="16" fillId="0" borderId="0" xfId="0" applyFont="1" applyAlignment="1">
      <alignment vertical="center"/>
    </xf>
    <xf numFmtId="0" fontId="23" fillId="0" borderId="5" xfId="2" applyBorder="1"/>
    <xf numFmtId="0" fontId="2" fillId="0" borderId="5" xfId="1" applyFont="1" applyBorder="1" applyAlignment="1">
      <alignment wrapText="1"/>
    </xf>
    <xf numFmtId="0" fontId="2" fillId="0" borderId="5" xfId="1" applyFont="1" applyBorder="1" applyAlignment="1">
      <alignment vertical="center" wrapText="1"/>
    </xf>
    <xf numFmtId="0" fontId="14" fillId="0" borderId="5" xfId="0" applyFont="1" applyBorder="1" applyAlignment="1">
      <alignment vertical="center" wrapText="1"/>
    </xf>
    <xf numFmtId="0" fontId="20" fillId="0" borderId="5" xfId="1" applyFont="1" applyBorder="1" applyAlignment="1">
      <alignment vertical="center" wrapText="1"/>
    </xf>
    <xf numFmtId="0" fontId="20" fillId="0" borderId="5" xfId="1" applyFont="1" applyBorder="1" applyAlignment="1">
      <alignment wrapText="1"/>
    </xf>
    <xf numFmtId="0" fontId="20" fillId="0" borderId="5" xfId="1" applyFont="1" applyBorder="1" applyAlignment="1">
      <alignment horizontal="center" vertical="center"/>
    </xf>
    <xf numFmtId="0" fontId="20" fillId="0" borderId="5" xfId="1" applyFont="1" applyBorder="1"/>
    <xf numFmtId="0" fontId="2" fillId="0" borderId="5" xfId="1" applyFont="1" applyBorder="1" applyAlignment="1">
      <alignment vertical="center"/>
    </xf>
    <xf numFmtId="0" fontId="2" fillId="0" borderId="5" xfId="1" applyFont="1" applyBorder="1" applyAlignment="1">
      <alignment horizontal="left" vertical="center"/>
    </xf>
    <xf numFmtId="0" fontId="1" fillId="0" borderId="0" xfId="1" applyFont="1"/>
    <xf numFmtId="0" fontId="19" fillId="8" borderId="5" xfId="0" applyFont="1" applyFill="1" applyBorder="1" applyAlignment="1">
      <alignment vertical="center" wrapText="1"/>
    </xf>
    <xf numFmtId="0" fontId="2" fillId="0" borderId="5" xfId="1" applyFont="1" applyBorder="1" applyAlignment="1">
      <alignment horizontal="left" vertical="top" wrapText="1"/>
    </xf>
    <xf numFmtId="0" fontId="3" fillId="0" borderId="5" xfId="1" applyFont="1" applyBorder="1"/>
    <xf numFmtId="0" fontId="5" fillId="2" borderId="5" xfId="1" applyFont="1" applyFill="1" applyBorder="1" applyAlignment="1">
      <alignment horizontal="center" vertical="center"/>
    </xf>
    <xf numFmtId="0" fontId="11" fillId="2" borderId="5" xfId="1" applyFont="1" applyFill="1" applyBorder="1" applyAlignment="1">
      <alignment horizontal="center" vertical="center"/>
    </xf>
    <xf numFmtId="0" fontId="12" fillId="0" borderId="5" xfId="1" applyFont="1" applyBorder="1"/>
    <xf numFmtId="0" fontId="6" fillId="0" borderId="5" xfId="1" applyFont="1" applyBorder="1" applyAlignment="1">
      <alignment horizontal="left" vertical="top" wrapText="1"/>
    </xf>
    <xf numFmtId="0" fontId="6" fillId="0" borderId="5" xfId="1" applyFont="1" applyBorder="1" applyAlignment="1">
      <alignment horizontal="center" vertical="top" wrapText="1"/>
    </xf>
    <xf numFmtId="0" fontId="5" fillId="6" borderId="6" xfId="1" applyFont="1" applyFill="1" applyBorder="1" applyAlignment="1">
      <alignment horizontal="center" vertical="center"/>
    </xf>
    <xf numFmtId="0" fontId="5" fillId="6" borderId="7" xfId="1" applyFont="1" applyFill="1" applyBorder="1" applyAlignment="1">
      <alignment horizontal="center" vertical="center"/>
    </xf>
    <xf numFmtId="0" fontId="5" fillId="6" borderId="8" xfId="1" applyFont="1" applyFill="1" applyBorder="1" applyAlignment="1">
      <alignment horizontal="center" vertical="center"/>
    </xf>
    <xf numFmtId="0" fontId="5" fillId="4" borderId="5" xfId="1" applyFont="1" applyFill="1" applyBorder="1" applyAlignment="1">
      <alignment horizontal="center" vertical="center" wrapText="1"/>
    </xf>
    <xf numFmtId="0" fontId="8" fillId="0" borderId="5" xfId="1" applyFont="1" applyBorder="1" applyAlignment="1">
      <alignment horizontal="left" vertical="top" wrapText="1"/>
    </xf>
    <xf numFmtId="0" fontId="5" fillId="5" borderId="5" xfId="1" applyFont="1" applyFill="1" applyBorder="1" applyAlignment="1">
      <alignment horizontal="center" wrapText="1"/>
    </xf>
    <xf numFmtId="0" fontId="5" fillId="5" borderId="5" xfId="1" applyFont="1" applyFill="1" applyBorder="1" applyAlignment="1">
      <alignment horizontal="center"/>
    </xf>
    <xf numFmtId="0" fontId="5" fillId="3" borderId="5" xfId="1" applyFont="1" applyFill="1" applyBorder="1" applyAlignment="1">
      <alignment horizontal="center" vertical="center"/>
    </xf>
    <xf numFmtId="0" fontId="5" fillId="2" borderId="2" xfId="1" applyFont="1" applyFill="1" applyBorder="1" applyAlignment="1">
      <alignment horizontal="center" vertical="center"/>
    </xf>
    <xf numFmtId="0" fontId="3" fillId="0" borderId="1" xfId="1" applyFont="1" applyBorder="1"/>
    <xf numFmtId="0" fontId="5" fillId="4" borderId="2" xfId="1" applyFont="1" applyFill="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tabSelected="1" view="pageBreakPreview" topLeftCell="A100" zoomScale="60" zoomScaleNormal="99" workbookViewId="0">
      <selection activeCell="R80" sqref="R80"/>
    </sheetView>
  </sheetViews>
  <sheetFormatPr defaultColWidth="14.42578125" defaultRowHeight="14.45" customHeight="1" x14ac:dyDescent="0.25"/>
  <cols>
    <col min="1" max="1" width="5.140625" style="1" customWidth="1"/>
    <col min="2" max="2" width="52" style="1" customWidth="1"/>
    <col min="3" max="3" width="68.42578125" style="1" customWidth="1"/>
    <col min="4" max="4" width="16.28515625" style="1" customWidth="1"/>
    <col min="5" max="5" width="11.42578125" style="1" customWidth="1"/>
    <col min="6" max="6" width="11.28515625" style="1" customWidth="1"/>
    <col min="7" max="7" width="11.42578125" style="1" customWidth="1"/>
    <col min="8" max="8" width="25" style="1" bestFit="1" customWidth="1"/>
    <col min="9" max="11" width="8.7109375" style="1" customWidth="1"/>
    <col min="12" max="16384" width="14.42578125" style="1"/>
  </cols>
  <sheetData>
    <row r="1" spans="1:8" ht="43.7" customHeight="1" x14ac:dyDescent="0.25">
      <c r="A1" s="60" t="s">
        <v>453</v>
      </c>
      <c r="B1" s="51"/>
      <c r="C1" s="51"/>
      <c r="D1" s="51"/>
      <c r="E1" s="51"/>
      <c r="F1" s="51"/>
      <c r="G1" s="51"/>
      <c r="H1" s="51"/>
    </row>
    <row r="2" spans="1:8" ht="15" customHeight="1" x14ac:dyDescent="0.25">
      <c r="A2" s="61" t="s">
        <v>25</v>
      </c>
      <c r="B2" s="51"/>
      <c r="C2" s="51"/>
      <c r="D2" s="51"/>
      <c r="E2" s="51"/>
      <c r="F2" s="51"/>
      <c r="G2" s="51"/>
      <c r="H2" s="51"/>
    </row>
    <row r="3" spans="1:8" ht="15" customHeight="1" x14ac:dyDescent="0.25">
      <c r="A3" s="61" t="s">
        <v>543</v>
      </c>
      <c r="B3" s="51"/>
      <c r="C3" s="51"/>
      <c r="D3" s="51"/>
      <c r="E3" s="51"/>
      <c r="F3" s="51"/>
      <c r="G3" s="51"/>
      <c r="H3" s="51"/>
    </row>
    <row r="4" spans="1:8" ht="15" customHeight="1" x14ac:dyDescent="0.25">
      <c r="A4" s="55" t="s">
        <v>533</v>
      </c>
      <c r="B4" s="51"/>
      <c r="C4" s="51"/>
      <c r="D4" s="51"/>
      <c r="E4" s="51"/>
      <c r="F4" s="51"/>
      <c r="G4" s="51"/>
      <c r="H4" s="51"/>
    </row>
    <row r="5" spans="1:8" ht="15" customHeight="1" x14ac:dyDescent="0.25">
      <c r="A5" s="55" t="s">
        <v>476</v>
      </c>
      <c r="B5" s="55"/>
      <c r="C5" s="55"/>
      <c r="D5" s="55"/>
      <c r="E5" s="55"/>
      <c r="F5" s="55"/>
      <c r="G5" s="55"/>
      <c r="H5" s="55"/>
    </row>
    <row r="6" spans="1:8" ht="15" customHeight="1" x14ac:dyDescent="0.25">
      <c r="A6" s="55" t="s">
        <v>477</v>
      </c>
      <c r="B6" s="55"/>
      <c r="C6" s="55"/>
      <c r="D6" s="55"/>
      <c r="E6" s="55"/>
      <c r="F6" s="55"/>
      <c r="G6" s="55"/>
      <c r="H6" s="55"/>
    </row>
    <row r="7" spans="1:8" ht="15" customHeight="1" x14ac:dyDescent="0.25">
      <c r="A7" s="55" t="s">
        <v>542</v>
      </c>
      <c r="B7" s="55"/>
      <c r="C7" s="55"/>
      <c r="D7" s="55"/>
      <c r="E7" s="55"/>
      <c r="F7" s="55"/>
      <c r="G7" s="55"/>
      <c r="H7" s="55"/>
    </row>
    <row r="8" spans="1:8" ht="15" customHeight="1" x14ac:dyDescent="0.25">
      <c r="A8" s="55" t="s">
        <v>478</v>
      </c>
      <c r="B8" s="55"/>
      <c r="C8" s="55"/>
      <c r="D8" s="55"/>
      <c r="E8" s="55"/>
      <c r="F8" s="55"/>
      <c r="G8" s="55"/>
      <c r="H8" s="55"/>
    </row>
    <row r="9" spans="1:8" ht="15" customHeight="1" x14ac:dyDescent="0.25">
      <c r="A9" s="55" t="s">
        <v>479</v>
      </c>
      <c r="B9" s="55"/>
      <c r="C9" s="55"/>
      <c r="D9" s="55"/>
      <c r="E9" s="55"/>
      <c r="F9" s="55"/>
      <c r="G9" s="55"/>
      <c r="H9" s="55"/>
    </row>
    <row r="10" spans="1:8" ht="15" customHeight="1" x14ac:dyDescent="0.25">
      <c r="A10" s="55" t="s">
        <v>26</v>
      </c>
      <c r="B10" s="55"/>
      <c r="C10" s="56">
        <v>5</v>
      </c>
      <c r="D10" s="56"/>
      <c r="E10" s="56"/>
      <c r="F10" s="56"/>
      <c r="G10" s="56"/>
      <c r="H10" s="56"/>
    </row>
    <row r="11" spans="1:8" ht="15" customHeight="1" x14ac:dyDescent="0.25">
      <c r="A11" s="55" t="s">
        <v>480</v>
      </c>
      <c r="B11" s="55"/>
      <c r="C11" s="55"/>
      <c r="D11" s="55"/>
      <c r="E11" s="55"/>
      <c r="F11" s="55"/>
      <c r="G11" s="55"/>
      <c r="H11" s="55"/>
    </row>
    <row r="12" spans="1:8" ht="15" customHeight="1" x14ac:dyDescent="0.25">
      <c r="A12" s="57" t="s">
        <v>28</v>
      </c>
      <c r="B12" s="58"/>
      <c r="C12" s="58"/>
      <c r="D12" s="58"/>
      <c r="E12" s="58"/>
      <c r="F12" s="58"/>
      <c r="G12" s="58"/>
      <c r="H12" s="59"/>
    </row>
    <row r="13" spans="1:8" ht="15" x14ac:dyDescent="0.25">
      <c r="A13" s="55" t="s">
        <v>20</v>
      </c>
      <c r="B13" s="51"/>
      <c r="C13" s="51"/>
      <c r="D13" s="51"/>
      <c r="E13" s="51"/>
      <c r="F13" s="51"/>
      <c r="G13" s="51"/>
      <c r="H13" s="51"/>
    </row>
    <row r="14" spans="1:8" ht="15" x14ac:dyDescent="0.25">
      <c r="A14" s="50" t="s">
        <v>571</v>
      </c>
      <c r="B14" s="51"/>
      <c r="C14" s="51"/>
      <c r="D14" s="51"/>
      <c r="E14" s="51"/>
      <c r="F14" s="51"/>
      <c r="G14" s="51"/>
      <c r="H14" s="51"/>
    </row>
    <row r="15" spans="1:8" s="48" customFormat="1" ht="15" x14ac:dyDescent="0.25">
      <c r="A15" s="50" t="s">
        <v>572</v>
      </c>
      <c r="B15" s="51"/>
      <c r="C15" s="51"/>
      <c r="D15" s="51"/>
      <c r="E15" s="51"/>
      <c r="F15" s="51"/>
      <c r="G15" s="51"/>
      <c r="H15" s="51"/>
    </row>
    <row r="16" spans="1:8" ht="15" x14ac:dyDescent="0.25">
      <c r="A16" s="50" t="s">
        <v>19</v>
      </c>
      <c r="B16" s="51"/>
      <c r="C16" s="51"/>
      <c r="D16" s="51"/>
      <c r="E16" s="51"/>
      <c r="F16" s="51"/>
      <c r="G16" s="51"/>
      <c r="H16" s="51"/>
    </row>
    <row r="17" spans="1:10" ht="15" x14ac:dyDescent="0.25">
      <c r="A17" s="50" t="s">
        <v>469</v>
      </c>
      <c r="B17" s="51"/>
      <c r="C17" s="51"/>
      <c r="D17" s="51"/>
      <c r="E17" s="51"/>
      <c r="F17" s="51"/>
      <c r="G17" s="51"/>
      <c r="H17" s="51"/>
    </row>
    <row r="18" spans="1:10" ht="15" x14ac:dyDescent="0.25">
      <c r="A18" s="50" t="s">
        <v>18</v>
      </c>
      <c r="B18" s="51"/>
      <c r="C18" s="51"/>
      <c r="D18" s="51"/>
      <c r="E18" s="51"/>
      <c r="F18" s="51"/>
      <c r="G18" s="51"/>
      <c r="H18" s="51"/>
    </row>
    <row r="19" spans="1:10" ht="15" x14ac:dyDescent="0.25">
      <c r="A19" s="50" t="s">
        <v>534</v>
      </c>
      <c r="B19" s="51"/>
      <c r="C19" s="51"/>
      <c r="D19" s="51"/>
      <c r="E19" s="51"/>
      <c r="F19" s="51"/>
      <c r="G19" s="51"/>
      <c r="H19" s="51"/>
    </row>
    <row r="20" spans="1:10" ht="15" x14ac:dyDescent="0.25">
      <c r="A20" s="50" t="s">
        <v>17</v>
      </c>
      <c r="B20" s="51"/>
      <c r="C20" s="51"/>
      <c r="D20" s="51"/>
      <c r="E20" s="51"/>
      <c r="F20" s="51"/>
      <c r="G20" s="51"/>
      <c r="H20" s="51"/>
    </row>
    <row r="21" spans="1:10" ht="15" x14ac:dyDescent="0.25">
      <c r="A21" s="50" t="s">
        <v>535</v>
      </c>
      <c r="B21" s="51"/>
      <c r="C21" s="51"/>
      <c r="D21" s="51"/>
      <c r="E21" s="51"/>
      <c r="F21" s="51"/>
      <c r="G21" s="51"/>
      <c r="H21" s="51"/>
    </row>
    <row r="22" spans="1:10" s="32" customFormat="1" ht="60" x14ac:dyDescent="0.25">
      <c r="A22" s="11" t="s">
        <v>11</v>
      </c>
      <c r="B22" s="11" t="s">
        <v>10</v>
      </c>
      <c r="C22" s="11" t="s">
        <v>9</v>
      </c>
      <c r="D22" s="11" t="s">
        <v>8</v>
      </c>
      <c r="E22" s="11" t="s">
        <v>7</v>
      </c>
      <c r="F22" s="11" t="s">
        <v>6</v>
      </c>
      <c r="G22" s="11" t="s">
        <v>5</v>
      </c>
      <c r="H22" s="11" t="s">
        <v>24</v>
      </c>
    </row>
    <row r="23" spans="1:10" ht="15" x14ac:dyDescent="0.25">
      <c r="A23" s="4"/>
      <c r="B23" s="42"/>
      <c r="C23" s="43"/>
      <c r="D23" s="44"/>
      <c r="E23" s="44"/>
      <c r="F23" s="44"/>
      <c r="G23" s="44"/>
      <c r="H23" s="45"/>
    </row>
    <row r="24" spans="1:10" ht="15" x14ac:dyDescent="0.25">
      <c r="A24" s="4"/>
      <c r="B24" s="42"/>
      <c r="C24" s="43"/>
      <c r="D24" s="44"/>
      <c r="E24" s="44"/>
      <c r="F24" s="44"/>
      <c r="G24" s="44"/>
      <c r="H24" s="45"/>
    </row>
    <row r="25" spans="1:10" s="35" customFormat="1" ht="180" x14ac:dyDescent="0.25">
      <c r="A25" s="4">
        <v>4</v>
      </c>
      <c r="B25" s="31" t="s">
        <v>89</v>
      </c>
      <c r="C25" s="31" t="s">
        <v>90</v>
      </c>
      <c r="D25" s="33" t="s">
        <v>21</v>
      </c>
      <c r="E25" s="33">
        <v>1</v>
      </c>
      <c r="F25" s="33" t="s">
        <v>70</v>
      </c>
      <c r="G25" s="44">
        <v>2</v>
      </c>
      <c r="H25" s="31" t="s">
        <v>600</v>
      </c>
      <c r="I25" s="34"/>
      <c r="J25" s="34"/>
    </row>
    <row r="26" spans="1:10" s="35" customFormat="1" ht="15" x14ac:dyDescent="0.25">
      <c r="A26" s="4">
        <v>5</v>
      </c>
      <c r="B26" s="31" t="s">
        <v>91</v>
      </c>
      <c r="C26" s="31" t="s">
        <v>91</v>
      </c>
      <c r="D26" s="33" t="s">
        <v>104</v>
      </c>
      <c r="E26" s="33">
        <v>1</v>
      </c>
      <c r="F26" s="33" t="s">
        <v>70</v>
      </c>
      <c r="G26" s="44">
        <f t="shared" ref="G26:G46" si="0">E26</f>
        <v>1</v>
      </c>
      <c r="H26" s="36"/>
      <c r="I26" s="34"/>
      <c r="J26" s="34"/>
    </row>
    <row r="27" spans="1:10" s="35" customFormat="1" ht="270" x14ac:dyDescent="0.25">
      <c r="A27" s="4">
        <v>6</v>
      </c>
      <c r="B27" s="31" t="s">
        <v>93</v>
      </c>
      <c r="C27" s="31" t="s">
        <v>94</v>
      </c>
      <c r="D27" s="33" t="s">
        <v>104</v>
      </c>
      <c r="E27" s="33">
        <v>1</v>
      </c>
      <c r="F27" s="33" t="s">
        <v>70</v>
      </c>
      <c r="G27" s="44">
        <f t="shared" si="0"/>
        <v>1</v>
      </c>
      <c r="H27" s="36"/>
      <c r="I27" s="34"/>
      <c r="J27" s="34"/>
    </row>
    <row r="28" spans="1:10" s="35" customFormat="1" ht="75" x14ac:dyDescent="0.25">
      <c r="A28" s="4">
        <v>7</v>
      </c>
      <c r="B28" s="31" t="s">
        <v>95</v>
      </c>
      <c r="C28" s="31" t="s">
        <v>96</v>
      </c>
      <c r="D28" s="33" t="s">
        <v>104</v>
      </c>
      <c r="E28" s="33">
        <v>1</v>
      </c>
      <c r="F28" s="33" t="s">
        <v>70</v>
      </c>
      <c r="G28" s="44">
        <f t="shared" si="0"/>
        <v>1</v>
      </c>
      <c r="H28" s="36"/>
      <c r="I28" s="34"/>
      <c r="J28" s="34"/>
    </row>
    <row r="29" spans="1:10" s="37" customFormat="1" ht="60" x14ac:dyDescent="0.25">
      <c r="A29" s="4">
        <v>8</v>
      </c>
      <c r="B29" s="31" t="s">
        <v>97</v>
      </c>
      <c r="C29" s="31" t="s">
        <v>98</v>
      </c>
      <c r="D29" s="33" t="s">
        <v>104</v>
      </c>
      <c r="E29" s="33">
        <v>1</v>
      </c>
      <c r="F29" s="33" t="s">
        <v>70</v>
      </c>
      <c r="G29" s="44">
        <f t="shared" si="0"/>
        <v>1</v>
      </c>
      <c r="H29" s="36"/>
      <c r="I29" s="34"/>
      <c r="J29" s="34"/>
    </row>
    <row r="30" spans="1:10" s="37" customFormat="1" ht="15" x14ac:dyDescent="0.25">
      <c r="A30" s="4">
        <v>9</v>
      </c>
      <c r="B30" s="30" t="s">
        <v>121</v>
      </c>
      <c r="C30" s="30" t="s">
        <v>122</v>
      </c>
      <c r="D30" s="33" t="s">
        <v>104</v>
      </c>
      <c r="E30" s="33">
        <v>1</v>
      </c>
      <c r="F30" s="33" t="s">
        <v>70</v>
      </c>
      <c r="G30" s="44">
        <f t="shared" si="0"/>
        <v>1</v>
      </c>
      <c r="H30" s="36"/>
      <c r="I30" s="34"/>
      <c r="J30" s="34"/>
    </row>
    <row r="31" spans="1:10" s="37" customFormat="1" ht="30" x14ac:dyDescent="0.25">
      <c r="A31" s="4">
        <v>10</v>
      </c>
      <c r="B31" s="31" t="s">
        <v>99</v>
      </c>
      <c r="C31" s="31" t="s">
        <v>100</v>
      </c>
      <c r="D31" s="33" t="s">
        <v>104</v>
      </c>
      <c r="E31" s="33">
        <v>1</v>
      </c>
      <c r="F31" s="33" t="s">
        <v>70</v>
      </c>
      <c r="G31" s="44">
        <f t="shared" si="0"/>
        <v>1</v>
      </c>
      <c r="H31" s="36"/>
      <c r="I31" s="34"/>
      <c r="J31" s="34"/>
    </row>
    <row r="32" spans="1:10" s="37" customFormat="1" ht="30" x14ac:dyDescent="0.25">
      <c r="A32" s="4">
        <v>11</v>
      </c>
      <c r="B32" s="31" t="s">
        <v>103</v>
      </c>
      <c r="C32" s="31" t="s">
        <v>100</v>
      </c>
      <c r="D32" s="33" t="s">
        <v>104</v>
      </c>
      <c r="E32" s="33">
        <v>1</v>
      </c>
      <c r="F32" s="33" t="s">
        <v>70</v>
      </c>
      <c r="G32" s="44">
        <f t="shared" si="0"/>
        <v>1</v>
      </c>
      <c r="H32" s="36"/>
      <c r="I32" s="34"/>
      <c r="J32" s="34"/>
    </row>
    <row r="33" spans="1:10" s="37" customFormat="1" ht="90" x14ac:dyDescent="0.25">
      <c r="A33" s="4">
        <v>12</v>
      </c>
      <c r="B33" s="26" t="s">
        <v>212</v>
      </c>
      <c r="C33" s="31" t="s">
        <v>105</v>
      </c>
      <c r="D33" s="33" t="s">
        <v>104</v>
      </c>
      <c r="E33" s="33">
        <v>1</v>
      </c>
      <c r="F33" s="33" t="s">
        <v>70</v>
      </c>
      <c r="G33" s="44">
        <f t="shared" si="0"/>
        <v>1</v>
      </c>
      <c r="H33" s="36"/>
      <c r="I33" s="34"/>
      <c r="J33" s="34"/>
    </row>
    <row r="34" spans="1:10" s="37" customFormat="1" ht="270" x14ac:dyDescent="0.25">
      <c r="A34" s="4">
        <v>13</v>
      </c>
      <c r="B34" s="30" t="s">
        <v>107</v>
      </c>
      <c r="C34" s="30" t="s">
        <v>108</v>
      </c>
      <c r="D34" s="33" t="s">
        <v>104</v>
      </c>
      <c r="E34" s="33">
        <v>1</v>
      </c>
      <c r="F34" s="33" t="s">
        <v>70</v>
      </c>
      <c r="G34" s="44">
        <f t="shared" si="0"/>
        <v>1</v>
      </c>
      <c r="H34" s="36"/>
      <c r="I34" s="34"/>
      <c r="J34" s="34"/>
    </row>
    <row r="35" spans="1:10" s="37" customFormat="1" ht="120" x14ac:dyDescent="0.25">
      <c r="A35" s="4">
        <v>14</v>
      </c>
      <c r="B35" s="30" t="s">
        <v>529</v>
      </c>
      <c r="C35" s="30" t="s">
        <v>573</v>
      </c>
      <c r="D35" s="33" t="s">
        <v>104</v>
      </c>
      <c r="E35" s="33">
        <v>1</v>
      </c>
      <c r="F35" s="33" t="s">
        <v>70</v>
      </c>
      <c r="G35" s="44">
        <f t="shared" si="0"/>
        <v>1</v>
      </c>
      <c r="H35" s="36"/>
      <c r="I35" s="34"/>
      <c r="J35" s="34"/>
    </row>
    <row r="36" spans="1:10" s="37" customFormat="1" ht="150" x14ac:dyDescent="0.25">
      <c r="A36" s="4">
        <v>15</v>
      </c>
      <c r="B36" s="30" t="s">
        <v>109</v>
      </c>
      <c r="C36" s="30" t="s">
        <v>110</v>
      </c>
      <c r="D36" s="33" t="s">
        <v>104</v>
      </c>
      <c r="E36" s="33">
        <v>1</v>
      </c>
      <c r="F36" s="33" t="s">
        <v>70</v>
      </c>
      <c r="G36" s="44">
        <f t="shared" si="0"/>
        <v>1</v>
      </c>
      <c r="H36" s="36"/>
      <c r="I36" s="34"/>
      <c r="J36" s="34"/>
    </row>
    <row r="37" spans="1:10" s="37" customFormat="1" ht="135" x14ac:dyDescent="0.25">
      <c r="A37" s="4">
        <v>16</v>
      </c>
      <c r="B37" s="30" t="s">
        <v>111</v>
      </c>
      <c r="C37" s="30" t="s">
        <v>112</v>
      </c>
      <c r="D37" s="33" t="s">
        <v>104</v>
      </c>
      <c r="E37" s="33">
        <v>1</v>
      </c>
      <c r="F37" s="33" t="s">
        <v>70</v>
      </c>
      <c r="G37" s="44">
        <f t="shared" si="0"/>
        <v>1</v>
      </c>
      <c r="H37" s="36"/>
      <c r="I37" s="34"/>
      <c r="J37" s="34"/>
    </row>
    <row r="38" spans="1:10" s="37" customFormat="1" ht="105" x14ac:dyDescent="0.25">
      <c r="A38" s="4">
        <v>17</v>
      </c>
      <c r="B38" s="30" t="s">
        <v>113</v>
      </c>
      <c r="C38" s="30" t="s">
        <v>114</v>
      </c>
      <c r="D38" s="33" t="s">
        <v>104</v>
      </c>
      <c r="E38" s="33">
        <v>1</v>
      </c>
      <c r="F38" s="33" t="s">
        <v>70</v>
      </c>
      <c r="G38" s="44">
        <f t="shared" si="0"/>
        <v>1</v>
      </c>
      <c r="H38" s="36"/>
      <c r="I38" s="34"/>
      <c r="J38" s="34"/>
    </row>
    <row r="39" spans="1:10" s="37" customFormat="1" ht="45" x14ac:dyDescent="0.25">
      <c r="A39" s="4">
        <v>18</v>
      </c>
      <c r="B39" s="30" t="s">
        <v>115</v>
      </c>
      <c r="C39" s="30" t="s">
        <v>116</v>
      </c>
      <c r="D39" s="33" t="s">
        <v>104</v>
      </c>
      <c r="E39" s="33">
        <v>1</v>
      </c>
      <c r="F39" s="33" t="s">
        <v>70</v>
      </c>
      <c r="G39" s="44">
        <f t="shared" si="0"/>
        <v>1</v>
      </c>
      <c r="H39" s="36"/>
      <c r="I39" s="34"/>
      <c r="J39" s="34"/>
    </row>
    <row r="40" spans="1:10" s="37" customFormat="1" ht="15" x14ac:dyDescent="0.25">
      <c r="A40" s="4"/>
      <c r="B40" s="30"/>
      <c r="C40" s="30"/>
      <c r="D40" s="33"/>
      <c r="E40" s="33"/>
      <c r="F40" s="33"/>
      <c r="G40" s="44"/>
      <c r="H40" s="36"/>
      <c r="I40" s="34"/>
      <c r="J40" s="34"/>
    </row>
    <row r="41" spans="1:10" s="37" customFormat="1" ht="75" x14ac:dyDescent="0.25">
      <c r="A41" s="4">
        <v>20</v>
      </c>
      <c r="B41" s="30" t="s">
        <v>601</v>
      </c>
      <c r="C41" s="30" t="s">
        <v>602</v>
      </c>
      <c r="D41" s="33" t="s">
        <v>21</v>
      </c>
      <c r="E41" s="33">
        <v>1</v>
      </c>
      <c r="F41" s="33" t="s">
        <v>70</v>
      </c>
      <c r="G41" s="44">
        <f t="shared" ref="G41" si="1">E41</f>
        <v>1</v>
      </c>
      <c r="H41" s="36"/>
      <c r="I41" s="34"/>
      <c r="J41" s="34"/>
    </row>
    <row r="42" spans="1:10" s="37" customFormat="1" ht="15" x14ac:dyDescent="0.25">
      <c r="A42" s="4">
        <v>21</v>
      </c>
      <c r="B42" s="30" t="s">
        <v>117</v>
      </c>
      <c r="C42" s="30" t="s">
        <v>538</v>
      </c>
      <c r="D42" s="4" t="s">
        <v>466</v>
      </c>
      <c r="E42" s="33">
        <v>1</v>
      </c>
      <c r="F42" s="33" t="s">
        <v>70</v>
      </c>
      <c r="G42" s="44">
        <f t="shared" si="0"/>
        <v>1</v>
      </c>
      <c r="H42" s="36"/>
      <c r="I42" s="34"/>
      <c r="J42" s="34"/>
    </row>
    <row r="43" spans="1:10" s="37" customFormat="1" ht="15" x14ac:dyDescent="0.25">
      <c r="A43" s="4">
        <v>22</v>
      </c>
      <c r="B43" s="30" t="s">
        <v>118</v>
      </c>
      <c r="C43" s="30" t="s">
        <v>537</v>
      </c>
      <c r="D43" s="4" t="s">
        <v>466</v>
      </c>
      <c r="E43" s="33">
        <v>1</v>
      </c>
      <c r="F43" s="33" t="s">
        <v>70</v>
      </c>
      <c r="G43" s="44">
        <f t="shared" si="0"/>
        <v>1</v>
      </c>
      <c r="H43" s="36"/>
      <c r="I43" s="34"/>
      <c r="J43" s="34"/>
    </row>
    <row r="44" spans="1:10" s="37" customFormat="1" ht="15" x14ac:dyDescent="0.25">
      <c r="A44" s="4">
        <v>23</v>
      </c>
      <c r="B44" s="30" t="s">
        <v>119</v>
      </c>
      <c r="C44" s="30" t="s">
        <v>537</v>
      </c>
      <c r="D44" s="4" t="s">
        <v>466</v>
      </c>
      <c r="E44" s="33">
        <v>1</v>
      </c>
      <c r="F44" s="33" t="s">
        <v>70</v>
      </c>
      <c r="G44" s="44">
        <f t="shared" si="0"/>
        <v>1</v>
      </c>
      <c r="H44" s="36"/>
      <c r="I44" s="34"/>
      <c r="J44" s="34"/>
    </row>
    <row r="45" spans="1:10" s="37" customFormat="1" ht="15" x14ac:dyDescent="0.25">
      <c r="A45" s="4">
        <v>24</v>
      </c>
      <c r="B45" s="30" t="s">
        <v>120</v>
      </c>
      <c r="C45" s="30" t="s">
        <v>537</v>
      </c>
      <c r="D45" s="4" t="s">
        <v>466</v>
      </c>
      <c r="E45" s="33">
        <v>1</v>
      </c>
      <c r="F45" s="33" t="s">
        <v>70</v>
      </c>
      <c r="G45" s="44">
        <f t="shared" si="0"/>
        <v>1</v>
      </c>
      <c r="H45" s="36"/>
      <c r="I45" s="34"/>
      <c r="J45" s="34"/>
    </row>
    <row r="46" spans="1:10" s="37" customFormat="1" ht="15" x14ac:dyDescent="0.25">
      <c r="A46" s="4">
        <v>25</v>
      </c>
      <c r="B46" s="31" t="s">
        <v>101</v>
      </c>
      <c r="C46" s="31" t="s">
        <v>100</v>
      </c>
      <c r="D46" s="33" t="s">
        <v>102</v>
      </c>
      <c r="E46" s="33">
        <v>1</v>
      </c>
      <c r="F46" s="33" t="s">
        <v>70</v>
      </c>
      <c r="G46" s="44">
        <f t="shared" si="0"/>
        <v>1</v>
      </c>
      <c r="H46" s="36"/>
      <c r="I46" s="34"/>
      <c r="J46" s="34"/>
    </row>
    <row r="47" spans="1:10" ht="20.25" x14ac:dyDescent="0.25">
      <c r="A47" s="52" t="s">
        <v>12</v>
      </c>
      <c r="B47" s="51"/>
      <c r="C47" s="51"/>
      <c r="D47" s="51"/>
      <c r="E47" s="51"/>
      <c r="F47" s="51"/>
      <c r="G47" s="51"/>
      <c r="H47" s="51"/>
    </row>
    <row r="48" spans="1:10" ht="60" x14ac:dyDescent="0.25">
      <c r="A48" s="11" t="s">
        <v>11</v>
      </c>
      <c r="B48" s="11" t="s">
        <v>10</v>
      </c>
      <c r="C48" s="11" t="s">
        <v>9</v>
      </c>
      <c r="D48" s="11" t="s">
        <v>8</v>
      </c>
      <c r="E48" s="11" t="s">
        <v>7</v>
      </c>
      <c r="F48" s="11" t="s">
        <v>6</v>
      </c>
      <c r="G48" s="11" t="s">
        <v>5</v>
      </c>
      <c r="H48" s="11" t="s">
        <v>24</v>
      </c>
    </row>
    <row r="49" spans="1:8" ht="30" x14ac:dyDescent="0.25">
      <c r="A49" s="4">
        <v>1</v>
      </c>
      <c r="B49" s="46" t="s">
        <v>4</v>
      </c>
      <c r="C49" s="39" t="s">
        <v>50</v>
      </c>
      <c r="D49" s="4" t="s">
        <v>1</v>
      </c>
      <c r="E49" s="4">
        <v>1</v>
      </c>
      <c r="F49" s="4" t="s">
        <v>0</v>
      </c>
      <c r="G49" s="4">
        <f>E49</f>
        <v>1</v>
      </c>
      <c r="H49" s="5"/>
    </row>
    <row r="50" spans="1:8" ht="15" x14ac:dyDescent="0.25">
      <c r="A50" s="4">
        <v>2</v>
      </c>
      <c r="B50" s="46" t="s">
        <v>3</v>
      </c>
      <c r="C50" s="39" t="s">
        <v>51</v>
      </c>
      <c r="D50" s="4" t="s">
        <v>1</v>
      </c>
      <c r="E50" s="4">
        <v>3</v>
      </c>
      <c r="F50" s="4" t="s">
        <v>0</v>
      </c>
      <c r="G50" s="4">
        <f>E50</f>
        <v>3</v>
      </c>
      <c r="H50" s="5"/>
    </row>
    <row r="51" spans="1:8" ht="15" x14ac:dyDescent="0.25">
      <c r="A51" s="4">
        <v>3</v>
      </c>
      <c r="B51" s="40" t="s">
        <v>2</v>
      </c>
      <c r="C51" s="39" t="s">
        <v>52</v>
      </c>
      <c r="D51" s="4" t="s">
        <v>1</v>
      </c>
      <c r="E51" s="4">
        <v>1</v>
      </c>
      <c r="F51" s="4" t="s">
        <v>0</v>
      </c>
      <c r="G51" s="4">
        <f t="shared" ref="G51:G52" si="2">E51</f>
        <v>1</v>
      </c>
      <c r="H51" s="5"/>
    </row>
    <row r="52" spans="1:8" ht="15" x14ac:dyDescent="0.25">
      <c r="A52" s="4">
        <v>4</v>
      </c>
      <c r="B52" s="46" t="s">
        <v>53</v>
      </c>
      <c r="C52" s="5" t="s">
        <v>536</v>
      </c>
      <c r="D52" s="4" t="s">
        <v>1</v>
      </c>
      <c r="E52" s="4">
        <v>4</v>
      </c>
      <c r="F52" s="4" t="s">
        <v>0</v>
      </c>
      <c r="G52" s="4">
        <f t="shared" si="2"/>
        <v>4</v>
      </c>
      <c r="H52" s="5"/>
    </row>
    <row r="53" spans="1:8" ht="20.25" x14ac:dyDescent="0.25">
      <c r="A53" s="52" t="s">
        <v>29</v>
      </c>
      <c r="B53" s="51"/>
      <c r="C53" s="51"/>
      <c r="D53" s="51"/>
      <c r="E53" s="51"/>
      <c r="F53" s="51"/>
      <c r="G53" s="51"/>
      <c r="H53" s="51"/>
    </row>
    <row r="54" spans="1:8" ht="15" x14ac:dyDescent="0.25">
      <c r="A54" s="55" t="s">
        <v>20</v>
      </c>
      <c r="B54" s="51"/>
      <c r="C54" s="51"/>
      <c r="D54" s="51"/>
      <c r="E54" s="51"/>
      <c r="F54" s="51"/>
      <c r="G54" s="51"/>
      <c r="H54" s="51"/>
    </row>
    <row r="55" spans="1:8" ht="15" x14ac:dyDescent="0.25">
      <c r="A55" s="50" t="s">
        <v>574</v>
      </c>
      <c r="B55" s="51"/>
      <c r="C55" s="51"/>
      <c r="D55" s="51"/>
      <c r="E55" s="51"/>
      <c r="F55" s="51"/>
      <c r="G55" s="51"/>
      <c r="H55" s="51"/>
    </row>
    <row r="56" spans="1:8" ht="15" x14ac:dyDescent="0.25">
      <c r="A56" s="50" t="s">
        <v>575</v>
      </c>
      <c r="B56" s="51"/>
      <c r="C56" s="51"/>
      <c r="D56" s="51"/>
      <c r="E56" s="51"/>
      <c r="F56" s="51"/>
      <c r="G56" s="51"/>
      <c r="H56" s="51"/>
    </row>
    <row r="57" spans="1:8" ht="15" x14ac:dyDescent="0.25">
      <c r="A57" s="50" t="s">
        <v>19</v>
      </c>
      <c r="B57" s="51"/>
      <c r="C57" s="51"/>
      <c r="D57" s="51"/>
      <c r="E57" s="51"/>
      <c r="F57" s="51"/>
      <c r="G57" s="51"/>
      <c r="H57" s="51"/>
    </row>
    <row r="58" spans="1:8" ht="15" x14ac:dyDescent="0.25">
      <c r="A58" s="50" t="s">
        <v>468</v>
      </c>
      <c r="B58" s="51"/>
      <c r="C58" s="51"/>
      <c r="D58" s="51"/>
      <c r="E58" s="51"/>
      <c r="F58" s="51"/>
      <c r="G58" s="51"/>
      <c r="H58" s="51"/>
    </row>
    <row r="59" spans="1:8" ht="15" x14ac:dyDescent="0.25">
      <c r="A59" s="50" t="s">
        <v>18</v>
      </c>
      <c r="B59" s="51"/>
      <c r="C59" s="51"/>
      <c r="D59" s="51"/>
      <c r="E59" s="51"/>
      <c r="F59" s="51"/>
      <c r="G59" s="51"/>
      <c r="H59" s="51"/>
    </row>
    <row r="60" spans="1:8" ht="15" x14ac:dyDescent="0.25">
      <c r="A60" s="50" t="s">
        <v>540</v>
      </c>
      <c r="B60" s="51"/>
      <c r="C60" s="51"/>
      <c r="D60" s="51"/>
      <c r="E60" s="51"/>
      <c r="F60" s="51"/>
      <c r="G60" s="51"/>
      <c r="H60" s="51"/>
    </row>
    <row r="61" spans="1:8" ht="15" x14ac:dyDescent="0.25">
      <c r="A61" s="50" t="s">
        <v>17</v>
      </c>
      <c r="B61" s="51"/>
      <c r="C61" s="51"/>
      <c r="D61" s="51"/>
      <c r="E61" s="51"/>
      <c r="F61" s="51"/>
      <c r="G61" s="51"/>
      <c r="H61" s="51"/>
    </row>
    <row r="62" spans="1:8" ht="15" x14ac:dyDescent="0.25">
      <c r="A62" s="50" t="s">
        <v>16</v>
      </c>
      <c r="B62" s="51"/>
      <c r="C62" s="51"/>
      <c r="D62" s="51"/>
      <c r="E62" s="51"/>
      <c r="F62" s="51"/>
      <c r="G62" s="51"/>
      <c r="H62" s="51"/>
    </row>
    <row r="63" spans="1:8" ht="60" x14ac:dyDescent="0.25">
      <c r="A63" s="11" t="s">
        <v>11</v>
      </c>
      <c r="B63" s="11" t="s">
        <v>10</v>
      </c>
      <c r="C63" s="11" t="s">
        <v>9</v>
      </c>
      <c r="D63" s="11" t="s">
        <v>8</v>
      </c>
      <c r="E63" s="11" t="s">
        <v>7</v>
      </c>
      <c r="F63" s="11" t="s">
        <v>6</v>
      </c>
      <c r="G63" s="11" t="s">
        <v>5</v>
      </c>
      <c r="H63" s="11" t="s">
        <v>24</v>
      </c>
    </row>
    <row r="64" spans="1:8" ht="30" x14ac:dyDescent="0.25">
      <c r="A64" s="11">
        <v>1</v>
      </c>
      <c r="B64" s="24" t="s">
        <v>30</v>
      </c>
      <c r="C64" s="39" t="s">
        <v>43</v>
      </c>
      <c r="D64" s="11" t="s">
        <v>21</v>
      </c>
      <c r="E64" s="11">
        <v>1</v>
      </c>
      <c r="F64" s="11" t="s">
        <v>70</v>
      </c>
      <c r="G64" s="11">
        <f>E64</f>
        <v>1</v>
      </c>
      <c r="H64" s="5"/>
    </row>
    <row r="65" spans="1:8" ht="15" x14ac:dyDescent="0.25">
      <c r="A65" s="11">
        <v>2</v>
      </c>
      <c r="B65" s="24" t="s">
        <v>31</v>
      </c>
      <c r="C65" s="39" t="s">
        <v>598</v>
      </c>
      <c r="D65" s="11" t="s">
        <v>13</v>
      </c>
      <c r="E65" s="11">
        <v>2</v>
      </c>
      <c r="F65" s="11" t="s">
        <v>106</v>
      </c>
      <c r="G65" s="11">
        <f>E65</f>
        <v>2</v>
      </c>
      <c r="H65" s="5"/>
    </row>
    <row r="66" spans="1:8" ht="15" x14ac:dyDescent="0.25">
      <c r="A66" s="11">
        <v>3</v>
      </c>
      <c r="B66" s="24" t="s">
        <v>23</v>
      </c>
      <c r="C66" s="39" t="s">
        <v>599</v>
      </c>
      <c r="D66" s="11" t="s">
        <v>13</v>
      </c>
      <c r="E66" s="11">
        <v>1</v>
      </c>
      <c r="F66" s="11" t="s">
        <v>106</v>
      </c>
      <c r="G66" s="11">
        <f>E66*$C$10</f>
        <v>5</v>
      </c>
      <c r="H66" s="5"/>
    </row>
    <row r="67" spans="1:8" ht="105" x14ac:dyDescent="0.25">
      <c r="A67" s="11">
        <v>4</v>
      </c>
      <c r="B67" s="40" t="s">
        <v>45</v>
      </c>
      <c r="C67" s="40" t="s">
        <v>46</v>
      </c>
      <c r="D67" s="4" t="s">
        <v>48</v>
      </c>
      <c r="E67" s="11">
        <v>2</v>
      </c>
      <c r="F67" s="11" t="s">
        <v>70</v>
      </c>
      <c r="G67" s="11">
        <f>E67</f>
        <v>2</v>
      </c>
      <c r="H67" s="5"/>
    </row>
    <row r="68" spans="1:8" ht="15" x14ac:dyDescent="0.25">
      <c r="A68" s="11">
        <v>5</v>
      </c>
      <c r="B68" s="5" t="s">
        <v>32</v>
      </c>
      <c r="C68" s="40" t="s">
        <v>44</v>
      </c>
      <c r="D68" s="4" t="s">
        <v>466</v>
      </c>
      <c r="E68" s="11">
        <v>2</v>
      </c>
      <c r="F68" s="11" t="s">
        <v>70</v>
      </c>
      <c r="G68" s="11">
        <f>E68</f>
        <v>2</v>
      </c>
      <c r="H68" s="5"/>
    </row>
    <row r="69" spans="1:8" ht="20.25" x14ac:dyDescent="0.25">
      <c r="A69" s="52" t="s">
        <v>33</v>
      </c>
      <c r="B69" s="51"/>
      <c r="C69" s="51"/>
      <c r="D69" s="51"/>
      <c r="E69" s="51"/>
      <c r="F69" s="51"/>
      <c r="G69" s="51"/>
      <c r="H69" s="51"/>
    </row>
    <row r="70" spans="1:8" ht="15" x14ac:dyDescent="0.25">
      <c r="A70" s="55" t="s">
        <v>20</v>
      </c>
      <c r="B70" s="51"/>
      <c r="C70" s="51"/>
      <c r="D70" s="51"/>
      <c r="E70" s="51"/>
      <c r="F70" s="51"/>
      <c r="G70" s="51"/>
      <c r="H70" s="51"/>
    </row>
    <row r="71" spans="1:8" ht="15" x14ac:dyDescent="0.25">
      <c r="A71" s="50" t="s">
        <v>576</v>
      </c>
      <c r="B71" s="51"/>
      <c r="C71" s="51"/>
      <c r="D71" s="51"/>
      <c r="E71" s="51"/>
      <c r="F71" s="51"/>
      <c r="G71" s="51"/>
      <c r="H71" s="51"/>
    </row>
    <row r="72" spans="1:8" ht="15" x14ac:dyDescent="0.25">
      <c r="A72" s="50" t="s">
        <v>577</v>
      </c>
      <c r="B72" s="51"/>
      <c r="C72" s="51"/>
      <c r="D72" s="51"/>
      <c r="E72" s="51"/>
      <c r="F72" s="51"/>
      <c r="G72" s="51"/>
      <c r="H72" s="51"/>
    </row>
    <row r="73" spans="1:8" ht="15" x14ac:dyDescent="0.25">
      <c r="A73" s="50" t="s">
        <v>19</v>
      </c>
      <c r="B73" s="51"/>
      <c r="C73" s="51"/>
      <c r="D73" s="51"/>
      <c r="E73" s="51"/>
      <c r="F73" s="51"/>
      <c r="G73" s="51"/>
      <c r="H73" s="51"/>
    </row>
    <row r="74" spans="1:8" ht="15" x14ac:dyDescent="0.25">
      <c r="A74" s="50" t="s">
        <v>49</v>
      </c>
      <c r="B74" s="51"/>
      <c r="C74" s="51"/>
      <c r="D74" s="51"/>
      <c r="E74" s="51"/>
      <c r="F74" s="51"/>
      <c r="G74" s="51"/>
      <c r="H74" s="51"/>
    </row>
    <row r="75" spans="1:8" ht="15" x14ac:dyDescent="0.25">
      <c r="A75" s="50" t="s">
        <v>18</v>
      </c>
      <c r="B75" s="51"/>
      <c r="C75" s="51"/>
      <c r="D75" s="51"/>
      <c r="E75" s="51"/>
      <c r="F75" s="51"/>
      <c r="G75" s="51"/>
      <c r="H75" s="51"/>
    </row>
    <row r="76" spans="1:8" ht="15" x14ac:dyDescent="0.25">
      <c r="A76" s="50" t="s">
        <v>539</v>
      </c>
      <c r="B76" s="51"/>
      <c r="C76" s="51"/>
      <c r="D76" s="51"/>
      <c r="E76" s="51"/>
      <c r="F76" s="51"/>
      <c r="G76" s="51"/>
      <c r="H76" s="51"/>
    </row>
    <row r="77" spans="1:8" ht="15" x14ac:dyDescent="0.25">
      <c r="A77" s="50" t="s">
        <v>17</v>
      </c>
      <c r="B77" s="51"/>
      <c r="C77" s="51"/>
      <c r="D77" s="51"/>
      <c r="E77" s="51"/>
      <c r="F77" s="51"/>
      <c r="G77" s="51"/>
      <c r="H77" s="51"/>
    </row>
    <row r="78" spans="1:8" ht="15" x14ac:dyDescent="0.25">
      <c r="A78" s="50" t="s">
        <v>16</v>
      </c>
      <c r="B78" s="51"/>
      <c r="C78" s="51"/>
      <c r="D78" s="51"/>
      <c r="E78" s="51"/>
      <c r="F78" s="51"/>
      <c r="G78" s="51"/>
      <c r="H78" s="51"/>
    </row>
    <row r="79" spans="1:8" ht="60" x14ac:dyDescent="0.25">
      <c r="A79" s="11" t="s">
        <v>11</v>
      </c>
      <c r="B79" s="11" t="s">
        <v>10</v>
      </c>
      <c r="C79" s="11" t="s">
        <v>9</v>
      </c>
      <c r="D79" s="11" t="s">
        <v>8</v>
      </c>
      <c r="E79" s="11" t="s">
        <v>7</v>
      </c>
      <c r="F79" s="11" t="s">
        <v>6</v>
      </c>
      <c r="G79" s="11" t="s">
        <v>5</v>
      </c>
      <c r="H79" s="11" t="s">
        <v>24</v>
      </c>
    </row>
    <row r="80" spans="1:8" ht="60" x14ac:dyDescent="0.25">
      <c r="A80" s="4">
        <v>1</v>
      </c>
      <c r="B80" s="40" t="s">
        <v>72</v>
      </c>
      <c r="C80" s="13" t="s">
        <v>603</v>
      </c>
      <c r="D80" s="4" t="s">
        <v>15</v>
      </c>
      <c r="E80" s="4">
        <v>2</v>
      </c>
      <c r="F80" s="4" t="s">
        <v>0</v>
      </c>
      <c r="G80" s="4">
        <f t="shared" ref="G80:G108" si="3">E80</f>
        <v>2</v>
      </c>
      <c r="H80" s="5"/>
    </row>
    <row r="81" spans="1:10" ht="30" x14ac:dyDescent="0.25">
      <c r="A81" s="4">
        <v>2</v>
      </c>
      <c r="B81" s="40" t="s">
        <v>464</v>
      </c>
      <c r="C81" s="47" t="s">
        <v>465</v>
      </c>
      <c r="D81" s="4" t="s">
        <v>15</v>
      </c>
      <c r="E81" s="4">
        <v>2</v>
      </c>
      <c r="F81" s="4" t="s">
        <v>0</v>
      </c>
      <c r="G81" s="4">
        <f t="shared" si="3"/>
        <v>2</v>
      </c>
      <c r="H81" s="5"/>
    </row>
    <row r="82" spans="1:10" ht="30" x14ac:dyDescent="0.25">
      <c r="A82" s="4">
        <v>3</v>
      </c>
      <c r="B82" s="46" t="s">
        <v>73</v>
      </c>
      <c r="C82" s="39" t="s">
        <v>47</v>
      </c>
      <c r="D82" s="11" t="s">
        <v>14</v>
      </c>
      <c r="E82" s="4">
        <v>1</v>
      </c>
      <c r="F82" s="4" t="s">
        <v>0</v>
      </c>
      <c r="G82" s="4">
        <f t="shared" si="3"/>
        <v>1</v>
      </c>
      <c r="H82" s="5"/>
    </row>
    <row r="83" spans="1:10" ht="15" x14ac:dyDescent="0.25">
      <c r="A83" s="4">
        <v>4</v>
      </c>
      <c r="B83" s="46" t="s">
        <v>74</v>
      </c>
      <c r="C83" s="39" t="s">
        <v>598</v>
      </c>
      <c r="D83" s="4" t="s">
        <v>13</v>
      </c>
      <c r="E83" s="4">
        <v>9</v>
      </c>
      <c r="F83" s="4" t="s">
        <v>0</v>
      </c>
      <c r="G83" s="4">
        <f t="shared" si="3"/>
        <v>9</v>
      </c>
      <c r="H83" s="5"/>
    </row>
    <row r="84" spans="1:10" ht="15" x14ac:dyDescent="0.25">
      <c r="A84" s="4">
        <v>5</v>
      </c>
      <c r="B84" s="46" t="s">
        <v>75</v>
      </c>
      <c r="C84" s="39" t="s">
        <v>599</v>
      </c>
      <c r="D84" s="4" t="s">
        <v>13</v>
      </c>
      <c r="E84" s="4">
        <v>13</v>
      </c>
      <c r="F84" s="4" t="s">
        <v>0</v>
      </c>
      <c r="G84" s="4">
        <f t="shared" si="3"/>
        <v>13</v>
      </c>
      <c r="H84" s="5"/>
    </row>
    <row r="85" spans="1:10" ht="75" x14ac:dyDescent="0.25">
      <c r="A85" s="4">
        <v>6</v>
      </c>
      <c r="B85" s="24" t="s">
        <v>545</v>
      </c>
      <c r="C85" s="40" t="s">
        <v>546</v>
      </c>
      <c r="D85" s="4" t="s">
        <v>15</v>
      </c>
      <c r="E85" s="4">
        <v>1</v>
      </c>
      <c r="F85" s="4" t="s">
        <v>0</v>
      </c>
      <c r="G85" s="4">
        <f t="shared" si="3"/>
        <v>1</v>
      </c>
      <c r="H85" s="5"/>
    </row>
    <row r="86" spans="1:10" ht="90" x14ac:dyDescent="0.25">
      <c r="A86" s="4">
        <v>7</v>
      </c>
      <c r="B86" s="24" t="s">
        <v>467</v>
      </c>
      <c r="C86" s="40" t="s">
        <v>547</v>
      </c>
      <c r="D86" s="4" t="s">
        <v>15</v>
      </c>
      <c r="E86" s="4">
        <v>1</v>
      </c>
      <c r="F86" s="4" t="s">
        <v>0</v>
      </c>
      <c r="G86" s="4">
        <f t="shared" si="3"/>
        <v>1</v>
      </c>
      <c r="H86" s="5"/>
    </row>
    <row r="87" spans="1:10" s="17" customFormat="1" ht="30" x14ac:dyDescent="0.25">
      <c r="A87" s="4">
        <v>8</v>
      </c>
      <c r="B87" s="15" t="s">
        <v>548</v>
      </c>
      <c r="C87" s="40" t="s">
        <v>86</v>
      </c>
      <c r="D87" s="4" t="s">
        <v>15</v>
      </c>
      <c r="E87" s="4">
        <v>1</v>
      </c>
      <c r="F87" s="16" t="s">
        <v>70</v>
      </c>
      <c r="G87" s="4">
        <f t="shared" si="3"/>
        <v>1</v>
      </c>
      <c r="H87" s="49"/>
      <c r="I87" s="18"/>
      <c r="J87" s="18"/>
    </row>
    <row r="88" spans="1:10" s="17" customFormat="1" ht="15" x14ac:dyDescent="0.25">
      <c r="A88" s="4">
        <v>9</v>
      </c>
      <c r="B88" s="15"/>
      <c r="C88" s="40"/>
      <c r="D88" s="4"/>
      <c r="E88" s="4"/>
      <c r="F88" s="16"/>
      <c r="G88" s="4">
        <f t="shared" si="3"/>
        <v>0</v>
      </c>
      <c r="H88" s="19"/>
      <c r="I88" s="18"/>
      <c r="J88" s="18"/>
    </row>
    <row r="89" spans="1:10" ht="15" x14ac:dyDescent="0.25">
      <c r="A89" s="4">
        <v>10</v>
      </c>
      <c r="B89" s="40" t="s">
        <v>54</v>
      </c>
      <c r="C89" s="40" t="s">
        <v>54</v>
      </c>
      <c r="D89" s="4" t="s">
        <v>62</v>
      </c>
      <c r="E89" s="4">
        <v>10</v>
      </c>
      <c r="F89" s="4" t="s">
        <v>63</v>
      </c>
      <c r="G89" s="4">
        <f t="shared" si="3"/>
        <v>10</v>
      </c>
      <c r="H89" s="5"/>
    </row>
    <row r="90" spans="1:10" ht="15" x14ac:dyDescent="0.25">
      <c r="A90" s="4">
        <v>11</v>
      </c>
      <c r="B90" s="40" t="s">
        <v>55</v>
      </c>
      <c r="C90" s="40" t="s">
        <v>55</v>
      </c>
      <c r="D90" s="4" t="s">
        <v>62</v>
      </c>
      <c r="E90" s="4">
        <v>2</v>
      </c>
      <c r="F90" s="4" t="s">
        <v>0</v>
      </c>
      <c r="G90" s="4">
        <f t="shared" si="3"/>
        <v>2</v>
      </c>
      <c r="H90" s="5"/>
    </row>
    <row r="91" spans="1:10" ht="15" x14ac:dyDescent="0.25">
      <c r="A91" s="4">
        <v>12</v>
      </c>
      <c r="B91" s="40" t="s">
        <v>56</v>
      </c>
      <c r="C91" s="40" t="s">
        <v>56</v>
      </c>
      <c r="D91" s="4" t="s">
        <v>62</v>
      </c>
      <c r="E91" s="4">
        <v>2</v>
      </c>
      <c r="F91" s="4" t="s">
        <v>64</v>
      </c>
      <c r="G91" s="4">
        <f t="shared" si="3"/>
        <v>2</v>
      </c>
      <c r="H91" s="5"/>
    </row>
    <row r="92" spans="1:10" ht="15" x14ac:dyDescent="0.25">
      <c r="A92" s="4">
        <v>13</v>
      </c>
      <c r="B92" s="40" t="s">
        <v>57</v>
      </c>
      <c r="C92" s="40" t="s">
        <v>57</v>
      </c>
      <c r="D92" s="4" t="s">
        <v>62</v>
      </c>
      <c r="E92" s="4">
        <v>1</v>
      </c>
      <c r="F92" s="4" t="s">
        <v>64</v>
      </c>
      <c r="G92" s="4">
        <f t="shared" si="3"/>
        <v>1</v>
      </c>
      <c r="H92" s="5"/>
    </row>
    <row r="93" spans="1:10" ht="15" x14ac:dyDescent="0.25">
      <c r="A93" s="4">
        <v>14</v>
      </c>
      <c r="B93" s="40" t="s">
        <v>58</v>
      </c>
      <c r="C93" s="40" t="s">
        <v>58</v>
      </c>
      <c r="D93" s="4" t="s">
        <v>62</v>
      </c>
      <c r="E93" s="4">
        <v>1</v>
      </c>
      <c r="F93" s="4" t="s">
        <v>64</v>
      </c>
      <c r="G93" s="4">
        <f t="shared" si="3"/>
        <v>1</v>
      </c>
      <c r="H93" s="5"/>
    </row>
    <row r="94" spans="1:10" ht="15" x14ac:dyDescent="0.25">
      <c r="A94" s="4">
        <v>15</v>
      </c>
      <c r="B94" s="40" t="s">
        <v>83</v>
      </c>
      <c r="C94" s="40" t="s">
        <v>83</v>
      </c>
      <c r="D94" s="4" t="s">
        <v>62</v>
      </c>
      <c r="E94" s="4">
        <v>1</v>
      </c>
      <c r="F94" s="4" t="s">
        <v>0</v>
      </c>
      <c r="G94" s="4">
        <f t="shared" si="3"/>
        <v>1</v>
      </c>
      <c r="H94" s="5"/>
    </row>
    <row r="95" spans="1:10" ht="15" x14ac:dyDescent="0.25">
      <c r="A95" s="4">
        <v>16</v>
      </c>
      <c r="B95" s="40" t="s">
        <v>84</v>
      </c>
      <c r="C95" s="40" t="s">
        <v>84</v>
      </c>
      <c r="D95" s="4" t="s">
        <v>62</v>
      </c>
      <c r="E95" s="4">
        <v>1</v>
      </c>
      <c r="F95" s="4" t="s">
        <v>0</v>
      </c>
      <c r="G95" s="4">
        <f t="shared" si="3"/>
        <v>1</v>
      </c>
      <c r="H95" s="5"/>
    </row>
    <row r="96" spans="1:10" ht="15" x14ac:dyDescent="0.25">
      <c r="A96" s="4">
        <v>17</v>
      </c>
      <c r="B96" s="40" t="s">
        <v>85</v>
      </c>
      <c r="C96" s="40" t="s">
        <v>85</v>
      </c>
      <c r="D96" s="4" t="s">
        <v>62</v>
      </c>
      <c r="E96" s="4">
        <v>1</v>
      </c>
      <c r="F96" s="4" t="s">
        <v>0</v>
      </c>
      <c r="G96" s="4">
        <f t="shared" si="3"/>
        <v>1</v>
      </c>
      <c r="H96" s="5"/>
    </row>
    <row r="97" spans="1:10" ht="15" x14ac:dyDescent="0.25">
      <c r="A97" s="4">
        <v>18</v>
      </c>
      <c r="B97" s="40" t="s">
        <v>87</v>
      </c>
      <c r="C97" s="40" t="s">
        <v>87</v>
      </c>
      <c r="D97" s="4" t="s">
        <v>62</v>
      </c>
      <c r="E97" s="4">
        <v>1</v>
      </c>
      <c r="F97" s="4" t="s">
        <v>0</v>
      </c>
      <c r="G97" s="4">
        <f>E97*$C$10</f>
        <v>5</v>
      </c>
      <c r="H97" s="5"/>
    </row>
    <row r="98" spans="1:10" ht="15" x14ac:dyDescent="0.25">
      <c r="A98" s="4">
        <v>19</v>
      </c>
      <c r="B98" s="40" t="s">
        <v>88</v>
      </c>
      <c r="C98" s="40" t="s">
        <v>88</v>
      </c>
      <c r="D98" s="4" t="s">
        <v>62</v>
      </c>
      <c r="E98" s="4">
        <v>2</v>
      </c>
      <c r="F98" s="4" t="s">
        <v>0</v>
      </c>
      <c r="G98" s="4">
        <f>E98*$C$10</f>
        <v>10</v>
      </c>
      <c r="H98" s="5"/>
    </row>
    <row r="99" spans="1:10" ht="15" x14ac:dyDescent="0.25">
      <c r="A99" s="4">
        <v>20</v>
      </c>
      <c r="B99" s="40" t="s">
        <v>59</v>
      </c>
      <c r="C99" s="40" t="s">
        <v>59</v>
      </c>
      <c r="D99" s="4" t="s">
        <v>62</v>
      </c>
      <c r="E99" s="4">
        <v>2</v>
      </c>
      <c r="F99" s="4" t="s">
        <v>0</v>
      </c>
      <c r="G99" s="4">
        <f t="shared" si="3"/>
        <v>2</v>
      </c>
      <c r="H99" s="5"/>
    </row>
    <row r="100" spans="1:10" ht="15" x14ac:dyDescent="0.25">
      <c r="A100" s="4">
        <v>21</v>
      </c>
      <c r="B100" s="40" t="s">
        <v>60</v>
      </c>
      <c r="C100" s="40" t="s">
        <v>60</v>
      </c>
      <c r="D100" s="4" t="s">
        <v>62</v>
      </c>
      <c r="E100" s="4">
        <v>2</v>
      </c>
      <c r="F100" s="4" t="s">
        <v>0</v>
      </c>
      <c r="G100" s="4">
        <f t="shared" si="3"/>
        <v>2</v>
      </c>
      <c r="H100" s="5"/>
    </row>
    <row r="101" spans="1:10" ht="45" x14ac:dyDescent="0.25">
      <c r="A101" s="4">
        <v>22</v>
      </c>
      <c r="B101" s="40" t="s">
        <v>61</v>
      </c>
      <c r="C101" s="40" t="s">
        <v>82</v>
      </c>
      <c r="D101" s="4" t="s">
        <v>62</v>
      </c>
      <c r="E101" s="4">
        <v>1</v>
      </c>
      <c r="F101" s="4" t="s">
        <v>64</v>
      </c>
      <c r="G101" s="4">
        <f t="shared" si="3"/>
        <v>1</v>
      </c>
      <c r="H101" s="5"/>
    </row>
    <row r="102" spans="1:10" ht="15" x14ac:dyDescent="0.25">
      <c r="A102" s="4">
        <v>23</v>
      </c>
      <c r="B102" s="40" t="s">
        <v>66</v>
      </c>
      <c r="C102" s="40" t="s">
        <v>65</v>
      </c>
      <c r="D102" s="4" t="s">
        <v>62</v>
      </c>
      <c r="E102" s="4">
        <v>2</v>
      </c>
      <c r="F102" s="4" t="s">
        <v>0</v>
      </c>
      <c r="G102" s="4">
        <f t="shared" si="3"/>
        <v>2</v>
      </c>
      <c r="H102" s="5"/>
    </row>
    <row r="103" spans="1:10" ht="15" x14ac:dyDescent="0.25">
      <c r="A103" s="4">
        <v>24</v>
      </c>
      <c r="B103" s="24" t="s">
        <v>81</v>
      </c>
      <c r="C103" s="40" t="s">
        <v>42</v>
      </c>
      <c r="D103" s="4" t="s">
        <v>13</v>
      </c>
      <c r="E103" s="4">
        <v>1</v>
      </c>
      <c r="F103" s="4" t="s">
        <v>0</v>
      </c>
      <c r="G103" s="4">
        <f t="shared" si="3"/>
        <v>1</v>
      </c>
      <c r="H103" s="5"/>
    </row>
    <row r="104" spans="1:10" ht="75" x14ac:dyDescent="0.25">
      <c r="A104" s="4">
        <v>25</v>
      </c>
      <c r="B104" s="24" t="s">
        <v>76</v>
      </c>
      <c r="C104" s="40" t="s">
        <v>71</v>
      </c>
      <c r="D104" s="4" t="s">
        <v>13</v>
      </c>
      <c r="E104" s="4">
        <v>1</v>
      </c>
      <c r="F104" s="4" t="s">
        <v>0</v>
      </c>
      <c r="G104" s="4">
        <f t="shared" si="3"/>
        <v>1</v>
      </c>
      <c r="H104" s="5"/>
    </row>
    <row r="105" spans="1:10" ht="15" x14ac:dyDescent="0.25">
      <c r="A105" s="4">
        <v>26</v>
      </c>
      <c r="B105" s="24" t="s">
        <v>77</v>
      </c>
      <c r="C105" s="40" t="s">
        <v>578</v>
      </c>
      <c r="D105" s="4" t="s">
        <v>13</v>
      </c>
      <c r="E105" s="4">
        <v>1</v>
      </c>
      <c r="F105" s="4" t="s">
        <v>0</v>
      </c>
      <c r="G105" s="4">
        <f t="shared" si="3"/>
        <v>1</v>
      </c>
      <c r="H105" s="5"/>
    </row>
    <row r="106" spans="1:10" ht="30" x14ac:dyDescent="0.25">
      <c r="A106" s="4">
        <v>27</v>
      </c>
      <c r="B106" s="24" t="s">
        <v>78</v>
      </c>
      <c r="C106" s="40" t="s">
        <v>43</v>
      </c>
      <c r="D106" s="4" t="s">
        <v>13</v>
      </c>
      <c r="E106" s="4">
        <v>2</v>
      </c>
      <c r="F106" s="4" t="s">
        <v>0</v>
      </c>
      <c r="G106" s="4">
        <f t="shared" si="3"/>
        <v>2</v>
      </c>
      <c r="H106" s="5"/>
    </row>
    <row r="107" spans="1:10" ht="105" x14ac:dyDescent="0.25">
      <c r="A107" s="4">
        <v>28</v>
      </c>
      <c r="B107" s="40" t="s">
        <v>79</v>
      </c>
      <c r="C107" s="40" t="s">
        <v>46</v>
      </c>
      <c r="D107" s="4" t="s">
        <v>48</v>
      </c>
      <c r="E107" s="4">
        <v>3</v>
      </c>
      <c r="F107" s="4" t="s">
        <v>0</v>
      </c>
      <c r="G107" s="4">
        <f t="shared" si="3"/>
        <v>3</v>
      </c>
      <c r="H107" s="5"/>
    </row>
    <row r="108" spans="1:10" ht="15" x14ac:dyDescent="0.25">
      <c r="A108" s="4">
        <v>29</v>
      </c>
      <c r="B108" s="14" t="s">
        <v>80</v>
      </c>
      <c r="C108" s="40" t="s">
        <v>92</v>
      </c>
      <c r="D108" s="4" t="s">
        <v>466</v>
      </c>
      <c r="E108" s="4">
        <v>2</v>
      </c>
      <c r="F108" s="4" t="s">
        <v>0</v>
      </c>
      <c r="G108" s="4">
        <f t="shared" si="3"/>
        <v>2</v>
      </c>
      <c r="H108" s="5"/>
      <c r="J108" s="3"/>
    </row>
    <row r="109" spans="1:10" ht="20.25" x14ac:dyDescent="0.25">
      <c r="A109" s="52" t="s">
        <v>12</v>
      </c>
      <c r="B109" s="51"/>
      <c r="C109" s="51"/>
      <c r="D109" s="51"/>
      <c r="E109" s="51"/>
      <c r="F109" s="51"/>
      <c r="G109" s="51"/>
      <c r="H109" s="51"/>
    </row>
    <row r="110" spans="1:10" ht="60" x14ac:dyDescent="0.25">
      <c r="A110" s="11" t="s">
        <v>11</v>
      </c>
      <c r="B110" s="11" t="s">
        <v>10</v>
      </c>
      <c r="C110" s="11" t="s">
        <v>9</v>
      </c>
      <c r="D110" s="11" t="s">
        <v>8</v>
      </c>
      <c r="E110" s="11" t="s">
        <v>7</v>
      </c>
      <c r="F110" s="11" t="s">
        <v>6</v>
      </c>
      <c r="G110" s="11" t="s">
        <v>5</v>
      </c>
      <c r="H110" s="11" t="s">
        <v>24</v>
      </c>
    </row>
    <row r="111" spans="1:10" ht="30" x14ac:dyDescent="0.25">
      <c r="A111" s="4">
        <v>1</v>
      </c>
      <c r="B111" s="46" t="s">
        <v>4</v>
      </c>
      <c r="C111" s="39" t="s">
        <v>50</v>
      </c>
      <c r="D111" s="4" t="s">
        <v>1</v>
      </c>
      <c r="E111" s="4">
        <v>1</v>
      </c>
      <c r="F111" s="4" t="s">
        <v>0</v>
      </c>
      <c r="G111" s="4">
        <f>E111</f>
        <v>1</v>
      </c>
      <c r="H111" s="5"/>
    </row>
    <row r="112" spans="1:10" ht="15" x14ac:dyDescent="0.25">
      <c r="A112" s="4">
        <v>2</v>
      </c>
      <c r="B112" s="46" t="s">
        <v>3</v>
      </c>
      <c r="C112" s="39" t="s">
        <v>51</v>
      </c>
      <c r="D112" s="4" t="s">
        <v>1</v>
      </c>
      <c r="E112" s="4">
        <v>1</v>
      </c>
      <c r="F112" s="4" t="s">
        <v>0</v>
      </c>
      <c r="G112" s="4">
        <f t="shared" ref="G112:G114" si="4">E112</f>
        <v>1</v>
      </c>
      <c r="H112" s="5"/>
    </row>
    <row r="113" spans="1:8" ht="15" x14ac:dyDescent="0.25">
      <c r="A113" s="4">
        <v>3</v>
      </c>
      <c r="B113" s="40" t="s">
        <v>2</v>
      </c>
      <c r="C113" s="39" t="s">
        <v>52</v>
      </c>
      <c r="D113" s="4" t="s">
        <v>1</v>
      </c>
      <c r="E113" s="4">
        <v>1</v>
      </c>
      <c r="F113" s="4" t="s">
        <v>0</v>
      </c>
      <c r="G113" s="4">
        <f t="shared" si="4"/>
        <v>1</v>
      </c>
      <c r="H113" s="5"/>
    </row>
    <row r="114" spans="1:8" ht="15" x14ac:dyDescent="0.25">
      <c r="A114" s="4">
        <v>4</v>
      </c>
      <c r="B114" s="46" t="s">
        <v>53</v>
      </c>
      <c r="C114" s="5" t="s">
        <v>536</v>
      </c>
      <c r="D114" s="4" t="s">
        <v>1</v>
      </c>
      <c r="E114" s="4">
        <v>4</v>
      </c>
      <c r="F114" s="4" t="s">
        <v>0</v>
      </c>
      <c r="G114" s="4">
        <f t="shared" si="4"/>
        <v>4</v>
      </c>
      <c r="H114" s="5"/>
    </row>
    <row r="115" spans="1:8" ht="20.25" x14ac:dyDescent="0.25">
      <c r="A115" s="53" t="s">
        <v>27</v>
      </c>
      <c r="B115" s="54"/>
      <c r="C115" s="54"/>
      <c r="D115" s="54"/>
      <c r="E115" s="54"/>
      <c r="F115" s="54"/>
      <c r="G115" s="54"/>
      <c r="H115" s="54"/>
    </row>
    <row r="116" spans="1:8" ht="15" x14ac:dyDescent="0.25">
      <c r="A116" s="55" t="s">
        <v>20</v>
      </c>
      <c r="B116" s="51"/>
      <c r="C116" s="51"/>
      <c r="D116" s="51"/>
      <c r="E116" s="51"/>
      <c r="F116" s="51"/>
      <c r="G116" s="51"/>
      <c r="H116" s="51"/>
    </row>
    <row r="117" spans="1:8" ht="15" x14ac:dyDescent="0.25">
      <c r="A117" s="50" t="s">
        <v>579</v>
      </c>
      <c r="B117" s="51"/>
      <c r="C117" s="51"/>
      <c r="D117" s="51"/>
      <c r="E117" s="51"/>
      <c r="F117" s="51"/>
      <c r="G117" s="51"/>
      <c r="H117" s="51"/>
    </row>
    <row r="118" spans="1:8" ht="15" x14ac:dyDescent="0.25">
      <c r="A118" s="50" t="s">
        <v>580</v>
      </c>
      <c r="B118" s="51"/>
      <c r="C118" s="51"/>
      <c r="D118" s="51"/>
      <c r="E118" s="51"/>
      <c r="F118" s="51"/>
      <c r="G118" s="51"/>
      <c r="H118" s="51"/>
    </row>
    <row r="119" spans="1:8" ht="15" x14ac:dyDescent="0.25">
      <c r="A119" s="50" t="s">
        <v>19</v>
      </c>
      <c r="B119" s="51"/>
      <c r="C119" s="51"/>
      <c r="D119" s="51"/>
      <c r="E119" s="51"/>
      <c r="F119" s="51"/>
      <c r="G119" s="51"/>
      <c r="H119" s="51"/>
    </row>
    <row r="120" spans="1:8" ht="15" x14ac:dyDescent="0.25">
      <c r="A120" s="50" t="s">
        <v>468</v>
      </c>
      <c r="B120" s="51"/>
      <c r="C120" s="51"/>
      <c r="D120" s="51"/>
      <c r="E120" s="51"/>
      <c r="F120" s="51"/>
      <c r="G120" s="51"/>
      <c r="H120" s="51"/>
    </row>
    <row r="121" spans="1:8" ht="15" x14ac:dyDescent="0.25">
      <c r="A121" s="50" t="s">
        <v>18</v>
      </c>
      <c r="B121" s="51"/>
      <c r="C121" s="51"/>
      <c r="D121" s="51"/>
      <c r="E121" s="51"/>
      <c r="F121" s="51"/>
      <c r="G121" s="51"/>
      <c r="H121" s="51"/>
    </row>
    <row r="122" spans="1:8" ht="15" x14ac:dyDescent="0.25">
      <c r="A122" s="50" t="s">
        <v>541</v>
      </c>
      <c r="B122" s="51"/>
      <c r="C122" s="51"/>
      <c r="D122" s="51"/>
      <c r="E122" s="51"/>
      <c r="F122" s="51"/>
      <c r="G122" s="51"/>
      <c r="H122" s="51"/>
    </row>
    <row r="123" spans="1:8" ht="15" x14ac:dyDescent="0.25">
      <c r="A123" s="50" t="s">
        <v>17</v>
      </c>
      <c r="B123" s="51"/>
      <c r="C123" s="51"/>
      <c r="D123" s="51"/>
      <c r="E123" s="51"/>
      <c r="F123" s="51"/>
      <c r="G123" s="51"/>
      <c r="H123" s="51"/>
    </row>
    <row r="124" spans="1:8" ht="15" x14ac:dyDescent="0.25">
      <c r="A124" s="50" t="s">
        <v>16</v>
      </c>
      <c r="B124" s="51"/>
      <c r="C124" s="51"/>
      <c r="D124" s="51"/>
      <c r="E124" s="51"/>
      <c r="F124" s="51"/>
      <c r="G124" s="51"/>
      <c r="H124" s="51"/>
    </row>
    <row r="125" spans="1:8" ht="60" x14ac:dyDescent="0.25">
      <c r="A125" s="24" t="s">
        <v>11</v>
      </c>
      <c r="B125" s="11" t="s">
        <v>10</v>
      </c>
      <c r="C125" s="11" t="s">
        <v>9</v>
      </c>
      <c r="D125" s="11" t="s">
        <v>8</v>
      </c>
      <c r="E125" s="11" t="s">
        <v>7</v>
      </c>
      <c r="F125" s="11" t="s">
        <v>6</v>
      </c>
      <c r="G125" s="11" t="s">
        <v>5</v>
      </c>
      <c r="H125" s="11" t="s">
        <v>24</v>
      </c>
    </row>
    <row r="126" spans="1:8" ht="15" x14ac:dyDescent="0.25">
      <c r="A126" s="4"/>
      <c r="B126" s="40"/>
      <c r="C126" s="39"/>
      <c r="D126" s="4"/>
      <c r="E126" s="4"/>
      <c r="F126" s="4"/>
      <c r="G126" s="4"/>
      <c r="H126" s="5"/>
    </row>
    <row r="127" spans="1:8" ht="15" x14ac:dyDescent="0.25">
      <c r="A127" s="4"/>
      <c r="B127" s="40"/>
      <c r="C127" s="39"/>
      <c r="D127" s="4"/>
      <c r="E127" s="4"/>
      <c r="F127" s="4"/>
      <c r="G127" s="4"/>
      <c r="H127" s="5"/>
    </row>
    <row r="128" spans="1:8" ht="30" x14ac:dyDescent="0.25">
      <c r="A128" s="4">
        <v>3</v>
      </c>
      <c r="B128" s="40" t="s">
        <v>22</v>
      </c>
      <c r="C128" s="39" t="s">
        <v>552</v>
      </c>
      <c r="D128" s="4" t="s">
        <v>13</v>
      </c>
      <c r="E128" s="4">
        <v>6</v>
      </c>
      <c r="F128" s="4" t="s">
        <v>0</v>
      </c>
      <c r="G128" s="4">
        <f t="shared" ref="G128:G147" si="5">E128</f>
        <v>6</v>
      </c>
      <c r="H128" s="5"/>
    </row>
    <row r="129" spans="1:8" ht="15" x14ac:dyDescent="0.25">
      <c r="A129" s="4">
        <v>4</v>
      </c>
      <c r="B129" s="40" t="s">
        <v>60</v>
      </c>
      <c r="C129" s="40" t="s">
        <v>60</v>
      </c>
      <c r="D129" s="4" t="s">
        <v>62</v>
      </c>
      <c r="E129" s="4">
        <v>2</v>
      </c>
      <c r="F129" s="4" t="s">
        <v>0</v>
      </c>
      <c r="G129" s="4">
        <f t="shared" si="5"/>
        <v>2</v>
      </c>
      <c r="H129" s="5"/>
    </row>
    <row r="130" spans="1:8" ht="45" x14ac:dyDescent="0.25">
      <c r="A130" s="4">
        <v>5</v>
      </c>
      <c r="B130" s="40" t="s">
        <v>61</v>
      </c>
      <c r="C130" s="40" t="s">
        <v>82</v>
      </c>
      <c r="D130" s="4" t="s">
        <v>62</v>
      </c>
      <c r="E130" s="4">
        <v>1</v>
      </c>
      <c r="F130" s="4" t="s">
        <v>64</v>
      </c>
      <c r="G130" s="4">
        <f t="shared" si="5"/>
        <v>1</v>
      </c>
      <c r="H130" s="5"/>
    </row>
    <row r="131" spans="1:8" ht="15" x14ac:dyDescent="0.25">
      <c r="A131" s="4">
        <v>6</v>
      </c>
      <c r="B131" s="40" t="s">
        <v>66</v>
      </c>
      <c r="C131" s="40" t="s">
        <v>65</v>
      </c>
      <c r="D131" s="4" t="s">
        <v>62</v>
      </c>
      <c r="E131" s="4">
        <v>2</v>
      </c>
      <c r="F131" s="4" t="s">
        <v>0</v>
      </c>
      <c r="G131" s="4">
        <f t="shared" si="5"/>
        <v>2</v>
      </c>
      <c r="H131" s="5"/>
    </row>
    <row r="132" spans="1:8" ht="30" x14ac:dyDescent="0.25">
      <c r="A132" s="4">
        <v>7</v>
      </c>
      <c r="B132" s="40" t="s">
        <v>454</v>
      </c>
      <c r="C132" s="40" t="s">
        <v>553</v>
      </c>
      <c r="D132" s="4" t="s">
        <v>104</v>
      </c>
      <c r="E132" s="4">
        <v>1</v>
      </c>
      <c r="F132" s="4" t="s">
        <v>0</v>
      </c>
      <c r="G132" s="4">
        <f t="shared" si="5"/>
        <v>1</v>
      </c>
      <c r="H132" s="5"/>
    </row>
    <row r="133" spans="1:8" ht="120" x14ac:dyDescent="0.25">
      <c r="A133" s="4">
        <v>8</v>
      </c>
      <c r="B133" s="40" t="s">
        <v>456</v>
      </c>
      <c r="C133" s="40" t="s">
        <v>455</v>
      </c>
      <c r="D133" s="4" t="s">
        <v>104</v>
      </c>
      <c r="E133" s="4">
        <v>3</v>
      </c>
      <c r="F133" s="4" t="s">
        <v>0</v>
      </c>
      <c r="G133" s="4">
        <f t="shared" si="5"/>
        <v>3</v>
      </c>
      <c r="H133" s="5"/>
    </row>
    <row r="134" spans="1:8" ht="90" x14ac:dyDescent="0.25">
      <c r="A134" s="4">
        <v>9</v>
      </c>
      <c r="B134" s="41" t="s">
        <v>461</v>
      </c>
      <c r="C134" s="40" t="s">
        <v>551</v>
      </c>
      <c r="D134" s="4" t="s">
        <v>104</v>
      </c>
      <c r="E134" s="4">
        <v>1</v>
      </c>
      <c r="F134" s="4" t="s">
        <v>0</v>
      </c>
      <c r="G134" s="4">
        <f t="shared" si="5"/>
        <v>1</v>
      </c>
      <c r="H134" s="5"/>
    </row>
    <row r="135" spans="1:8" ht="30" x14ac:dyDescent="0.25">
      <c r="A135" s="4">
        <v>10</v>
      </c>
      <c r="B135" s="41" t="s">
        <v>462</v>
      </c>
      <c r="C135" s="40" t="s">
        <v>554</v>
      </c>
      <c r="D135" s="4" t="s">
        <v>104</v>
      </c>
      <c r="E135" s="4">
        <v>1</v>
      </c>
      <c r="F135" s="4" t="s">
        <v>0</v>
      </c>
      <c r="G135" s="4">
        <f t="shared" si="5"/>
        <v>1</v>
      </c>
      <c r="H135" s="5"/>
    </row>
    <row r="136" spans="1:8" ht="30" x14ac:dyDescent="0.25">
      <c r="A136" s="4">
        <v>11</v>
      </c>
      <c r="B136" s="41" t="s">
        <v>463</v>
      </c>
      <c r="C136" s="40" t="s">
        <v>554</v>
      </c>
      <c r="D136" s="4" t="s">
        <v>104</v>
      </c>
      <c r="E136" s="4">
        <v>1</v>
      </c>
      <c r="F136" s="4" t="s">
        <v>0</v>
      </c>
      <c r="G136" s="4">
        <f t="shared" si="5"/>
        <v>1</v>
      </c>
      <c r="H136" s="5"/>
    </row>
    <row r="137" spans="1:8" ht="30" x14ac:dyDescent="0.25">
      <c r="A137" s="4">
        <v>12</v>
      </c>
      <c r="B137" s="41" t="s">
        <v>457</v>
      </c>
      <c r="C137" s="40" t="s">
        <v>555</v>
      </c>
      <c r="D137" s="4" t="s">
        <v>104</v>
      </c>
      <c r="E137" s="4">
        <v>1</v>
      </c>
      <c r="F137" s="4" t="s">
        <v>0</v>
      </c>
      <c r="G137" s="4">
        <f t="shared" si="5"/>
        <v>1</v>
      </c>
      <c r="H137" s="5"/>
    </row>
    <row r="138" spans="1:8" ht="30" x14ac:dyDescent="0.25">
      <c r="A138" s="4">
        <v>13</v>
      </c>
      <c r="B138" s="41" t="s">
        <v>300</v>
      </c>
      <c r="C138" s="41" t="s">
        <v>556</v>
      </c>
      <c r="D138" s="4" t="s">
        <v>104</v>
      </c>
      <c r="E138" s="4">
        <v>1</v>
      </c>
      <c r="F138" s="4" t="s">
        <v>0</v>
      </c>
      <c r="G138" s="4">
        <f t="shared" si="5"/>
        <v>1</v>
      </c>
      <c r="H138" s="5"/>
    </row>
    <row r="139" spans="1:8" ht="30" x14ac:dyDescent="0.25">
      <c r="A139" s="4">
        <v>14</v>
      </c>
      <c r="B139" s="41" t="s">
        <v>557</v>
      </c>
      <c r="C139" s="41" t="s">
        <v>557</v>
      </c>
      <c r="D139" s="4" t="s">
        <v>104</v>
      </c>
      <c r="E139" s="4">
        <v>1</v>
      </c>
      <c r="F139" s="4" t="s">
        <v>0</v>
      </c>
      <c r="G139" s="4">
        <f t="shared" si="5"/>
        <v>1</v>
      </c>
      <c r="H139" s="5"/>
    </row>
    <row r="140" spans="1:8" ht="30" x14ac:dyDescent="0.25">
      <c r="A140" s="4">
        <v>15</v>
      </c>
      <c r="B140" s="41" t="s">
        <v>558</v>
      </c>
      <c r="C140" s="41" t="s">
        <v>558</v>
      </c>
      <c r="D140" s="4" t="s">
        <v>104</v>
      </c>
      <c r="E140" s="4">
        <v>1</v>
      </c>
      <c r="F140" s="4" t="s">
        <v>0</v>
      </c>
      <c r="G140" s="4">
        <f t="shared" si="5"/>
        <v>1</v>
      </c>
      <c r="H140" s="5"/>
    </row>
    <row r="141" spans="1:8" ht="30" x14ac:dyDescent="0.25">
      <c r="A141" s="4">
        <v>16</v>
      </c>
      <c r="B141" s="41" t="s">
        <v>550</v>
      </c>
      <c r="C141" s="41" t="s">
        <v>560</v>
      </c>
      <c r="D141" s="4" t="s">
        <v>104</v>
      </c>
      <c r="E141" s="4">
        <v>1</v>
      </c>
      <c r="F141" s="4" t="s">
        <v>0</v>
      </c>
      <c r="G141" s="4">
        <f t="shared" si="5"/>
        <v>1</v>
      </c>
      <c r="H141" s="5"/>
    </row>
    <row r="142" spans="1:8" ht="30" x14ac:dyDescent="0.25">
      <c r="A142" s="4">
        <v>17</v>
      </c>
      <c r="B142" s="41" t="s">
        <v>549</v>
      </c>
      <c r="C142" s="41" t="s">
        <v>559</v>
      </c>
      <c r="D142" s="4" t="s">
        <v>104</v>
      </c>
      <c r="E142" s="4">
        <v>1</v>
      </c>
      <c r="F142" s="4" t="s">
        <v>0</v>
      </c>
      <c r="G142" s="4">
        <f t="shared" si="5"/>
        <v>1</v>
      </c>
      <c r="H142" s="5"/>
    </row>
    <row r="143" spans="1:8" ht="30" x14ac:dyDescent="0.25">
      <c r="A143" s="4">
        <v>18</v>
      </c>
      <c r="B143" s="41" t="s">
        <v>458</v>
      </c>
      <c r="C143" s="40" t="s">
        <v>561</v>
      </c>
      <c r="D143" s="4" t="s">
        <v>104</v>
      </c>
      <c r="E143" s="4">
        <v>1</v>
      </c>
      <c r="F143" s="4" t="s">
        <v>0</v>
      </c>
      <c r="G143" s="4">
        <f t="shared" si="5"/>
        <v>1</v>
      </c>
      <c r="H143" s="5"/>
    </row>
    <row r="144" spans="1:8" ht="15" x14ac:dyDescent="0.25">
      <c r="A144" s="4">
        <v>19</v>
      </c>
      <c r="B144" s="41" t="s">
        <v>459</v>
      </c>
      <c r="C144" s="41" t="s">
        <v>562</v>
      </c>
      <c r="D144" s="4" t="s">
        <v>104</v>
      </c>
      <c r="E144" s="4">
        <v>1</v>
      </c>
      <c r="F144" s="4" t="s">
        <v>0</v>
      </c>
      <c r="G144" s="4">
        <f t="shared" si="5"/>
        <v>1</v>
      </c>
      <c r="H144" s="5"/>
    </row>
    <row r="145" spans="1:8" ht="45" x14ac:dyDescent="0.25">
      <c r="A145" s="4">
        <v>20</v>
      </c>
      <c r="B145" s="41" t="s">
        <v>460</v>
      </c>
      <c r="C145" s="41" t="s">
        <v>563</v>
      </c>
      <c r="D145" s="4" t="s">
        <v>104</v>
      </c>
      <c r="E145" s="4">
        <v>1</v>
      </c>
      <c r="F145" s="4" t="s">
        <v>0</v>
      </c>
      <c r="G145" s="4">
        <f t="shared" si="5"/>
        <v>1</v>
      </c>
      <c r="H145" s="5"/>
    </row>
    <row r="146" spans="1:8" ht="30" x14ac:dyDescent="0.25">
      <c r="A146" s="4">
        <v>21</v>
      </c>
      <c r="B146" s="41" t="s">
        <v>564</v>
      </c>
      <c r="C146" s="41" t="s">
        <v>566</v>
      </c>
      <c r="D146" s="4" t="s">
        <v>104</v>
      </c>
      <c r="E146" s="4">
        <v>1</v>
      </c>
      <c r="F146" s="4" t="s">
        <v>0</v>
      </c>
      <c r="G146" s="4">
        <f t="shared" si="5"/>
        <v>1</v>
      </c>
      <c r="H146" s="5"/>
    </row>
    <row r="147" spans="1:8" ht="30" x14ac:dyDescent="0.25">
      <c r="A147" s="4">
        <v>22</v>
      </c>
      <c r="B147" s="41" t="s">
        <v>565</v>
      </c>
      <c r="C147" s="41" t="s">
        <v>567</v>
      </c>
      <c r="D147" s="4" t="s">
        <v>104</v>
      </c>
      <c r="E147" s="4">
        <v>1</v>
      </c>
      <c r="F147" s="4" t="s">
        <v>0</v>
      </c>
      <c r="G147" s="4">
        <f t="shared" si="5"/>
        <v>1</v>
      </c>
      <c r="H147" s="5"/>
    </row>
  </sheetData>
  <mergeCells count="54">
    <mergeCell ref="A5:H5"/>
    <mergeCell ref="A1:H1"/>
    <mergeCell ref="A2:H2"/>
    <mergeCell ref="A3:H3"/>
    <mergeCell ref="A4:H4"/>
    <mergeCell ref="A16:H16"/>
    <mergeCell ref="A6:H6"/>
    <mergeCell ref="A7:H7"/>
    <mergeCell ref="A8:H8"/>
    <mergeCell ref="A9:H9"/>
    <mergeCell ref="A10:B10"/>
    <mergeCell ref="C10:H10"/>
    <mergeCell ref="A11:H11"/>
    <mergeCell ref="A12:H12"/>
    <mergeCell ref="A13:H13"/>
    <mergeCell ref="A14:H14"/>
    <mergeCell ref="A15:H15"/>
    <mergeCell ref="A58:H58"/>
    <mergeCell ref="A17:H17"/>
    <mergeCell ref="A18:H18"/>
    <mergeCell ref="A19:H19"/>
    <mergeCell ref="A20:H20"/>
    <mergeCell ref="A21:H21"/>
    <mergeCell ref="A53:H53"/>
    <mergeCell ref="A54:H54"/>
    <mergeCell ref="A55:H55"/>
    <mergeCell ref="A56:H56"/>
    <mergeCell ref="A57:H57"/>
    <mergeCell ref="A47:H47"/>
    <mergeCell ref="A76:H76"/>
    <mergeCell ref="A59:H59"/>
    <mergeCell ref="A60:H60"/>
    <mergeCell ref="A61:H61"/>
    <mergeCell ref="A62:H62"/>
    <mergeCell ref="A69:H69"/>
    <mergeCell ref="A70:H70"/>
    <mergeCell ref="A71:H71"/>
    <mergeCell ref="A72:H72"/>
    <mergeCell ref="A73:H73"/>
    <mergeCell ref="A74:H74"/>
    <mergeCell ref="A75:H75"/>
    <mergeCell ref="A77:H77"/>
    <mergeCell ref="A78:H78"/>
    <mergeCell ref="A109:H109"/>
    <mergeCell ref="A115:H115"/>
    <mergeCell ref="A116:H116"/>
    <mergeCell ref="A123:H123"/>
    <mergeCell ref="A124:H124"/>
    <mergeCell ref="A117:H117"/>
    <mergeCell ref="A118:H118"/>
    <mergeCell ref="A119:H119"/>
    <mergeCell ref="A120:H120"/>
    <mergeCell ref="A121:H121"/>
    <mergeCell ref="A122:H122"/>
  </mergeCells>
  <dataValidations count="2">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87:B88 B46 B29:C29 B31:B33">
      <formula1>0</formula1>
      <formula2>0</formula2>
    </dataValidation>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34:C34"/>
  </dataValidations>
  <pageMargins left="0.23622047244094491" right="0.23622047244094491" top="0.74803149606299213" bottom="0.19685039370078741" header="0" footer="0"/>
  <pageSetup paperSize="9" scale="71" fitToHeight="0" orientation="landscape"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view="pageBreakPreview" zoomScale="60" zoomScaleNormal="110" workbookViewId="0">
      <selection activeCell="A15" sqref="A15:H15"/>
    </sheetView>
  </sheetViews>
  <sheetFormatPr defaultColWidth="14.42578125" defaultRowHeight="15" customHeight="1" x14ac:dyDescent="0.25"/>
  <cols>
    <col min="1" max="1" width="5.140625" style="1" customWidth="1"/>
    <col min="2" max="2" width="52" style="1" customWidth="1"/>
    <col min="3" max="3" width="52.7109375" style="1" customWidth="1"/>
    <col min="4" max="4" width="16.85546875" style="1" customWidth="1"/>
    <col min="5" max="5" width="11.42578125" style="1" customWidth="1"/>
    <col min="6" max="7" width="10.7109375" style="1" customWidth="1"/>
    <col min="8" max="8" width="25" style="1" bestFit="1" customWidth="1"/>
    <col min="9" max="11" width="8.7109375" style="1" customWidth="1"/>
    <col min="12" max="16384" width="14.42578125" style="1"/>
  </cols>
  <sheetData>
    <row r="1" spans="1:8" ht="72" customHeight="1" x14ac:dyDescent="0.25">
      <c r="A1" s="60" t="s">
        <v>453</v>
      </c>
      <c r="B1" s="51"/>
      <c r="C1" s="51"/>
      <c r="D1" s="51"/>
      <c r="E1" s="51"/>
      <c r="F1" s="51"/>
      <c r="G1" s="51"/>
      <c r="H1" s="51"/>
    </row>
    <row r="2" spans="1:8" x14ac:dyDescent="0.25">
      <c r="A2" s="61" t="s">
        <v>25</v>
      </c>
      <c r="B2" s="51"/>
      <c r="C2" s="51"/>
      <c r="D2" s="51"/>
      <c r="E2" s="51"/>
      <c r="F2" s="51"/>
      <c r="G2" s="51"/>
      <c r="H2" s="51"/>
    </row>
    <row r="3" spans="1:8" x14ac:dyDescent="0.25">
      <c r="A3" s="61" t="s">
        <v>527</v>
      </c>
      <c r="B3" s="51"/>
      <c r="C3" s="51"/>
      <c r="D3" s="51"/>
      <c r="E3" s="51"/>
      <c r="F3" s="51"/>
      <c r="G3" s="51"/>
      <c r="H3" s="51"/>
    </row>
    <row r="4" spans="1:8" x14ac:dyDescent="0.25">
      <c r="A4" s="55" t="s">
        <v>533</v>
      </c>
      <c r="B4" s="51"/>
      <c r="C4" s="51"/>
      <c r="D4" s="51"/>
      <c r="E4" s="51"/>
      <c r="F4" s="51"/>
      <c r="G4" s="51"/>
      <c r="H4" s="51"/>
    </row>
    <row r="5" spans="1:8" ht="15" customHeight="1" x14ac:dyDescent="0.25">
      <c r="A5" s="55" t="s">
        <v>476</v>
      </c>
      <c r="B5" s="55"/>
      <c r="C5" s="55"/>
      <c r="D5" s="55"/>
      <c r="E5" s="55"/>
      <c r="F5" s="55"/>
      <c r="G5" s="55"/>
      <c r="H5" s="55"/>
    </row>
    <row r="6" spans="1:8" ht="15" customHeight="1" x14ac:dyDescent="0.25">
      <c r="A6" s="55" t="s">
        <v>477</v>
      </c>
      <c r="B6" s="55"/>
      <c r="C6" s="55"/>
      <c r="D6" s="55"/>
      <c r="E6" s="55"/>
      <c r="F6" s="55"/>
      <c r="G6" s="55"/>
      <c r="H6" s="55"/>
    </row>
    <row r="7" spans="1:8" ht="15" customHeight="1" x14ac:dyDescent="0.25">
      <c r="A7" s="55" t="s">
        <v>542</v>
      </c>
      <c r="B7" s="55"/>
      <c r="C7" s="55"/>
      <c r="D7" s="55"/>
      <c r="E7" s="55"/>
      <c r="F7" s="55"/>
      <c r="G7" s="55"/>
      <c r="H7" s="55"/>
    </row>
    <row r="8" spans="1:8" ht="15" customHeight="1" x14ac:dyDescent="0.25">
      <c r="A8" s="55" t="s">
        <v>478</v>
      </c>
      <c r="B8" s="55"/>
      <c r="C8" s="55"/>
      <c r="D8" s="55"/>
      <c r="E8" s="55"/>
      <c r="F8" s="55"/>
      <c r="G8" s="55"/>
      <c r="H8" s="55"/>
    </row>
    <row r="9" spans="1:8" ht="15" customHeight="1" x14ac:dyDescent="0.25">
      <c r="A9" s="55" t="s">
        <v>479</v>
      </c>
      <c r="B9" s="55"/>
      <c r="C9" s="55"/>
      <c r="D9" s="55"/>
      <c r="E9" s="55"/>
      <c r="F9" s="55"/>
      <c r="G9" s="55"/>
      <c r="H9" s="55"/>
    </row>
    <row r="10" spans="1:8" ht="15" customHeight="1" x14ac:dyDescent="0.25">
      <c r="A10" s="55" t="s">
        <v>26</v>
      </c>
      <c r="B10" s="55"/>
      <c r="C10" s="56">
        <v>5</v>
      </c>
      <c r="D10" s="56"/>
      <c r="E10" s="56"/>
      <c r="F10" s="56"/>
      <c r="G10" s="56"/>
      <c r="H10" s="56"/>
    </row>
    <row r="11" spans="1:8" ht="15" customHeight="1" x14ac:dyDescent="0.25">
      <c r="A11" s="55" t="s">
        <v>480</v>
      </c>
      <c r="B11" s="55"/>
      <c r="C11" s="55"/>
      <c r="D11" s="55"/>
      <c r="E11" s="55"/>
      <c r="F11" s="55"/>
      <c r="G11" s="55"/>
      <c r="H11" s="55"/>
    </row>
    <row r="12" spans="1:8" ht="20.25" x14ac:dyDescent="0.3">
      <c r="A12" s="62" t="s">
        <v>67</v>
      </c>
      <c r="B12" s="63"/>
      <c r="C12" s="63"/>
      <c r="D12" s="63"/>
      <c r="E12" s="63"/>
      <c r="F12" s="63"/>
      <c r="G12" s="63"/>
      <c r="H12" s="63"/>
    </row>
    <row r="13" spans="1:8" ht="20.25" x14ac:dyDescent="0.25">
      <c r="A13" s="52" t="s">
        <v>34</v>
      </c>
      <c r="B13" s="51"/>
      <c r="C13" s="51"/>
      <c r="D13" s="51"/>
      <c r="E13" s="51"/>
      <c r="F13" s="51"/>
      <c r="G13" s="51"/>
      <c r="H13" s="51"/>
    </row>
    <row r="14" spans="1:8" x14ac:dyDescent="0.25">
      <c r="A14" s="55" t="s">
        <v>20</v>
      </c>
      <c r="B14" s="51"/>
      <c r="C14" s="51"/>
      <c r="D14" s="51"/>
      <c r="E14" s="51"/>
      <c r="F14" s="51"/>
      <c r="G14" s="51"/>
      <c r="H14" s="51"/>
    </row>
    <row r="15" spans="1:8" x14ac:dyDescent="0.25">
      <c r="A15" s="50" t="s">
        <v>581</v>
      </c>
      <c r="B15" s="51"/>
      <c r="C15" s="51"/>
      <c r="D15" s="51"/>
      <c r="E15" s="51"/>
      <c r="F15" s="51"/>
      <c r="G15" s="51"/>
      <c r="H15" s="51"/>
    </row>
    <row r="16" spans="1:8" x14ac:dyDescent="0.25">
      <c r="A16" s="50" t="s">
        <v>582</v>
      </c>
      <c r="B16" s="51"/>
      <c r="C16" s="51"/>
      <c r="D16" s="51"/>
      <c r="E16" s="51"/>
      <c r="F16" s="51"/>
      <c r="G16" s="51"/>
      <c r="H16" s="51"/>
    </row>
    <row r="17" spans="1:10" x14ac:dyDescent="0.25">
      <c r="A17" s="50" t="s">
        <v>19</v>
      </c>
      <c r="B17" s="51"/>
      <c r="C17" s="51"/>
      <c r="D17" s="51"/>
      <c r="E17" s="51"/>
      <c r="F17" s="51"/>
      <c r="G17" s="51"/>
      <c r="H17" s="51"/>
    </row>
    <row r="18" spans="1:10" x14ac:dyDescent="0.25">
      <c r="A18" s="50" t="s">
        <v>531</v>
      </c>
      <c r="B18" s="51"/>
      <c r="C18" s="51"/>
      <c r="D18" s="51"/>
      <c r="E18" s="51"/>
      <c r="F18" s="51"/>
      <c r="G18" s="51"/>
      <c r="H18" s="51"/>
    </row>
    <row r="19" spans="1:10" x14ac:dyDescent="0.25">
      <c r="A19" s="50" t="s">
        <v>18</v>
      </c>
      <c r="B19" s="51"/>
      <c r="C19" s="51"/>
      <c r="D19" s="51"/>
      <c r="E19" s="51"/>
      <c r="F19" s="51"/>
      <c r="G19" s="51"/>
      <c r="H19" s="51"/>
    </row>
    <row r="20" spans="1:10" x14ac:dyDescent="0.25">
      <c r="A20" s="50" t="s">
        <v>528</v>
      </c>
      <c r="B20" s="51"/>
      <c r="C20" s="51"/>
      <c r="D20" s="51"/>
      <c r="E20" s="51"/>
      <c r="F20" s="51"/>
      <c r="G20" s="51"/>
      <c r="H20" s="51"/>
    </row>
    <row r="21" spans="1:10" x14ac:dyDescent="0.25">
      <c r="A21" s="50" t="s">
        <v>17</v>
      </c>
      <c r="B21" s="51"/>
      <c r="C21" s="51"/>
      <c r="D21" s="51"/>
      <c r="E21" s="51"/>
      <c r="F21" s="51"/>
      <c r="G21" s="51"/>
      <c r="H21" s="51"/>
    </row>
    <row r="22" spans="1:10" x14ac:dyDescent="0.25">
      <c r="A22" s="50" t="s">
        <v>16</v>
      </c>
      <c r="B22" s="51"/>
      <c r="C22" s="51"/>
      <c r="D22" s="51"/>
      <c r="E22" s="51"/>
      <c r="F22" s="51"/>
      <c r="G22" s="51"/>
      <c r="H22" s="51"/>
    </row>
    <row r="23" spans="1:10" ht="60" x14ac:dyDescent="0.25">
      <c r="A23" s="11" t="s">
        <v>11</v>
      </c>
      <c r="B23" s="11" t="s">
        <v>10</v>
      </c>
      <c r="C23" s="11" t="s">
        <v>9</v>
      </c>
      <c r="D23" s="11" t="s">
        <v>8</v>
      </c>
      <c r="E23" s="11" t="s">
        <v>7</v>
      </c>
      <c r="F23" s="11" t="s">
        <v>6</v>
      </c>
      <c r="G23" s="11" t="s">
        <v>5</v>
      </c>
      <c r="H23" s="11" t="s">
        <v>24</v>
      </c>
    </row>
    <row r="24" spans="1:10" s="21" customFormat="1" ht="180" x14ac:dyDescent="0.25">
      <c r="A24" s="11">
        <v>1</v>
      </c>
      <c r="B24" s="30" t="s">
        <v>107</v>
      </c>
      <c r="C24" s="30" t="s">
        <v>569</v>
      </c>
      <c r="D24" s="11" t="s">
        <v>13</v>
      </c>
      <c r="E24" s="11">
        <v>1</v>
      </c>
      <c r="F24" s="11" t="s">
        <v>0</v>
      </c>
      <c r="G24" s="11">
        <f t="shared" ref="G24:G67" si="0">E24*$C$10</f>
        <v>5</v>
      </c>
      <c r="H24" s="28"/>
      <c r="I24" s="29"/>
      <c r="J24" s="29"/>
    </row>
    <row r="25" spans="1:10" s="21" customFormat="1" ht="135" x14ac:dyDescent="0.25">
      <c r="A25" s="11">
        <v>2</v>
      </c>
      <c r="B25" s="30" t="s">
        <v>529</v>
      </c>
      <c r="C25" s="30" t="s">
        <v>573</v>
      </c>
      <c r="D25" s="11" t="s">
        <v>35</v>
      </c>
      <c r="E25" s="11">
        <v>1</v>
      </c>
      <c r="F25" s="11" t="s">
        <v>0</v>
      </c>
      <c r="G25" s="11">
        <f t="shared" si="0"/>
        <v>5</v>
      </c>
      <c r="H25" s="28"/>
      <c r="I25" s="29"/>
      <c r="J25" s="29"/>
    </row>
    <row r="26" spans="1:10" s="21" customFormat="1" ht="180" x14ac:dyDescent="0.25">
      <c r="A26" s="11">
        <v>3</v>
      </c>
      <c r="B26" s="30" t="s">
        <v>109</v>
      </c>
      <c r="C26" s="30" t="s">
        <v>110</v>
      </c>
      <c r="D26" s="11" t="s">
        <v>35</v>
      </c>
      <c r="E26" s="11">
        <v>1</v>
      </c>
      <c r="F26" s="11" t="s">
        <v>0</v>
      </c>
      <c r="G26" s="11">
        <f t="shared" si="0"/>
        <v>5</v>
      </c>
      <c r="H26" s="28"/>
      <c r="I26" s="29"/>
      <c r="J26" s="29"/>
    </row>
    <row r="27" spans="1:10" s="21" customFormat="1" ht="195" x14ac:dyDescent="0.25">
      <c r="A27" s="11">
        <v>4</v>
      </c>
      <c r="B27" s="30" t="s">
        <v>111</v>
      </c>
      <c r="C27" s="30" t="s">
        <v>112</v>
      </c>
      <c r="D27" s="11" t="s">
        <v>35</v>
      </c>
      <c r="E27" s="11">
        <v>1</v>
      </c>
      <c r="F27" s="11" t="s">
        <v>0</v>
      </c>
      <c r="G27" s="11">
        <f t="shared" si="0"/>
        <v>5</v>
      </c>
      <c r="H27" s="28"/>
      <c r="I27" s="29"/>
      <c r="J27" s="29"/>
    </row>
    <row r="28" spans="1:10" s="21" customFormat="1" ht="105" x14ac:dyDescent="0.25">
      <c r="A28" s="11">
        <v>5</v>
      </c>
      <c r="B28" s="30" t="s">
        <v>288</v>
      </c>
      <c r="C28" s="30" t="s">
        <v>289</v>
      </c>
      <c r="D28" s="11" t="s">
        <v>35</v>
      </c>
      <c r="E28" s="11">
        <v>1</v>
      </c>
      <c r="F28" s="11" t="s">
        <v>0</v>
      </c>
      <c r="G28" s="11">
        <f t="shared" si="0"/>
        <v>5</v>
      </c>
      <c r="H28" s="28"/>
      <c r="I28" s="29"/>
      <c r="J28" s="29"/>
    </row>
    <row r="29" spans="1:10" s="21" customFormat="1" ht="285" x14ac:dyDescent="0.25">
      <c r="A29" s="11">
        <v>6</v>
      </c>
      <c r="B29" s="30" t="s">
        <v>285</v>
      </c>
      <c r="C29" s="30" t="s">
        <v>583</v>
      </c>
      <c r="D29" s="11" t="s">
        <v>35</v>
      </c>
      <c r="E29" s="11">
        <v>1</v>
      </c>
      <c r="F29" s="11" t="s">
        <v>0</v>
      </c>
      <c r="G29" s="11">
        <f t="shared" si="0"/>
        <v>5</v>
      </c>
      <c r="H29" s="28"/>
      <c r="I29" s="29"/>
      <c r="J29" s="29"/>
    </row>
    <row r="30" spans="1:10" s="21" customFormat="1" ht="240" x14ac:dyDescent="0.25">
      <c r="A30" s="11">
        <v>7</v>
      </c>
      <c r="B30" s="30" t="s">
        <v>286</v>
      </c>
      <c r="C30" s="30" t="s">
        <v>287</v>
      </c>
      <c r="D30" s="11" t="s">
        <v>35</v>
      </c>
      <c r="E30" s="11">
        <v>1</v>
      </c>
      <c r="F30" s="11" t="s">
        <v>0</v>
      </c>
      <c r="G30" s="11">
        <f t="shared" si="0"/>
        <v>5</v>
      </c>
      <c r="H30" s="28"/>
      <c r="I30" s="29"/>
      <c r="J30" s="29"/>
    </row>
    <row r="31" spans="1:10" s="21" customFormat="1" ht="180" x14ac:dyDescent="0.25">
      <c r="A31" s="11">
        <v>8</v>
      </c>
      <c r="B31" s="30" t="s">
        <v>290</v>
      </c>
      <c r="C31" s="30" t="s">
        <v>584</v>
      </c>
      <c r="D31" s="11" t="s">
        <v>35</v>
      </c>
      <c r="E31" s="11">
        <v>1</v>
      </c>
      <c r="F31" s="11" t="s">
        <v>0</v>
      </c>
      <c r="G31" s="11">
        <f t="shared" si="0"/>
        <v>5</v>
      </c>
      <c r="H31" s="28"/>
      <c r="I31" s="29"/>
      <c r="J31" s="29"/>
    </row>
    <row r="32" spans="1:10" s="21" customFormat="1" ht="240" x14ac:dyDescent="0.25">
      <c r="A32" s="11">
        <v>9</v>
      </c>
      <c r="B32" s="30" t="s">
        <v>291</v>
      </c>
      <c r="C32" s="30" t="s">
        <v>585</v>
      </c>
      <c r="D32" s="11" t="s">
        <v>35</v>
      </c>
      <c r="E32" s="11">
        <v>1</v>
      </c>
      <c r="F32" s="11" t="s">
        <v>0</v>
      </c>
      <c r="G32" s="11">
        <f t="shared" si="0"/>
        <v>5</v>
      </c>
      <c r="H32" s="28"/>
      <c r="I32" s="29"/>
      <c r="J32" s="29"/>
    </row>
    <row r="33" spans="1:10" s="21" customFormat="1" ht="225" x14ac:dyDescent="0.25">
      <c r="A33" s="11">
        <v>10</v>
      </c>
      <c r="B33" s="30" t="s">
        <v>292</v>
      </c>
      <c r="C33" s="30" t="s">
        <v>293</v>
      </c>
      <c r="D33" s="11" t="s">
        <v>35</v>
      </c>
      <c r="E33" s="11">
        <v>1</v>
      </c>
      <c r="F33" s="11" t="s">
        <v>0</v>
      </c>
      <c r="G33" s="11">
        <f t="shared" si="0"/>
        <v>5</v>
      </c>
      <c r="H33" s="28"/>
      <c r="I33" s="29"/>
      <c r="J33" s="29"/>
    </row>
    <row r="34" spans="1:10" s="21" customFormat="1" ht="210" x14ac:dyDescent="0.25">
      <c r="A34" s="11">
        <v>11</v>
      </c>
      <c r="B34" s="30" t="s">
        <v>225</v>
      </c>
      <c r="C34" s="30" t="s">
        <v>226</v>
      </c>
      <c r="D34" s="11" t="s">
        <v>35</v>
      </c>
      <c r="E34" s="11">
        <v>1</v>
      </c>
      <c r="F34" s="11" t="s">
        <v>0</v>
      </c>
      <c r="G34" s="11">
        <f t="shared" si="0"/>
        <v>5</v>
      </c>
      <c r="H34" s="28"/>
      <c r="I34" s="29"/>
      <c r="J34" s="29"/>
    </row>
    <row r="35" spans="1:10" s="21" customFormat="1" ht="210" x14ac:dyDescent="0.25">
      <c r="A35" s="11">
        <v>12</v>
      </c>
      <c r="B35" s="30" t="s">
        <v>294</v>
      </c>
      <c r="C35" s="30" t="s">
        <v>226</v>
      </c>
      <c r="D35" s="11" t="s">
        <v>35</v>
      </c>
      <c r="E35" s="11">
        <v>1</v>
      </c>
      <c r="F35" s="11" t="s">
        <v>0</v>
      </c>
      <c r="G35" s="11">
        <f t="shared" si="0"/>
        <v>5</v>
      </c>
      <c r="H35" s="28"/>
      <c r="I35" s="29"/>
      <c r="J35" s="29"/>
    </row>
    <row r="36" spans="1:10" s="21" customFormat="1" ht="210" x14ac:dyDescent="0.25">
      <c r="A36" s="11">
        <v>13</v>
      </c>
      <c r="B36" s="30" t="s">
        <v>295</v>
      </c>
      <c r="C36" s="30" t="s">
        <v>296</v>
      </c>
      <c r="D36" s="11" t="s">
        <v>35</v>
      </c>
      <c r="E36" s="11">
        <v>1</v>
      </c>
      <c r="F36" s="11" t="s">
        <v>0</v>
      </c>
      <c r="G36" s="11">
        <f t="shared" si="0"/>
        <v>5</v>
      </c>
      <c r="H36" s="28"/>
      <c r="I36" s="29"/>
      <c r="J36" s="29"/>
    </row>
    <row r="37" spans="1:10" s="21" customFormat="1" ht="270" x14ac:dyDescent="0.25">
      <c r="A37" s="11">
        <v>14</v>
      </c>
      <c r="B37" s="30" t="s">
        <v>298</v>
      </c>
      <c r="C37" s="30" t="s">
        <v>297</v>
      </c>
      <c r="D37" s="11" t="s">
        <v>35</v>
      </c>
      <c r="E37" s="11">
        <v>1</v>
      </c>
      <c r="F37" s="11" t="s">
        <v>0</v>
      </c>
      <c r="G37" s="11">
        <f t="shared" si="0"/>
        <v>5</v>
      </c>
      <c r="H37" s="28"/>
      <c r="I37" s="29"/>
      <c r="J37" s="29"/>
    </row>
    <row r="38" spans="1:10" s="21" customFormat="1" ht="120" x14ac:dyDescent="0.25">
      <c r="A38" s="11">
        <v>15</v>
      </c>
      <c r="B38" s="30" t="s">
        <v>312</v>
      </c>
      <c r="C38" s="30" t="s">
        <v>313</v>
      </c>
      <c r="D38" s="11" t="s">
        <v>35</v>
      </c>
      <c r="E38" s="11">
        <v>1</v>
      </c>
      <c r="F38" s="11" t="s">
        <v>0</v>
      </c>
      <c r="G38" s="11">
        <f t="shared" si="0"/>
        <v>5</v>
      </c>
      <c r="H38" s="28"/>
      <c r="I38" s="29"/>
      <c r="J38" s="29"/>
    </row>
    <row r="39" spans="1:10" s="21" customFormat="1" ht="60" x14ac:dyDescent="0.25">
      <c r="A39" s="11">
        <v>16</v>
      </c>
      <c r="B39" s="30" t="s">
        <v>300</v>
      </c>
      <c r="C39" s="30" t="s">
        <v>301</v>
      </c>
      <c r="D39" s="11" t="s">
        <v>35</v>
      </c>
      <c r="E39" s="11">
        <v>1</v>
      </c>
      <c r="F39" s="11" t="s">
        <v>0</v>
      </c>
      <c r="G39" s="11">
        <f t="shared" si="0"/>
        <v>5</v>
      </c>
      <c r="H39" s="28"/>
      <c r="I39" s="29"/>
      <c r="J39" s="29"/>
    </row>
    <row r="40" spans="1:10" s="21" customFormat="1" ht="165" x14ac:dyDescent="0.25">
      <c r="A40" s="11">
        <v>17</v>
      </c>
      <c r="B40" s="30" t="s">
        <v>302</v>
      </c>
      <c r="C40" s="30" t="s">
        <v>303</v>
      </c>
      <c r="D40" s="11" t="s">
        <v>35</v>
      </c>
      <c r="E40" s="11">
        <v>1</v>
      </c>
      <c r="F40" s="11" t="s">
        <v>0</v>
      </c>
      <c r="G40" s="11">
        <f t="shared" si="0"/>
        <v>5</v>
      </c>
      <c r="H40" s="28"/>
      <c r="I40" s="29"/>
      <c r="J40" s="29"/>
    </row>
    <row r="41" spans="1:10" s="21" customFormat="1" ht="165" x14ac:dyDescent="0.25">
      <c r="A41" s="11">
        <v>18</v>
      </c>
      <c r="B41" s="30" t="s">
        <v>304</v>
      </c>
      <c r="C41" s="30" t="s">
        <v>305</v>
      </c>
      <c r="D41" s="11" t="s">
        <v>35</v>
      </c>
      <c r="E41" s="11">
        <v>1</v>
      </c>
      <c r="F41" s="11" t="s">
        <v>0</v>
      </c>
      <c r="G41" s="11">
        <f t="shared" si="0"/>
        <v>5</v>
      </c>
      <c r="H41" s="28"/>
      <c r="I41" s="29"/>
      <c r="J41" s="29"/>
    </row>
    <row r="42" spans="1:10" s="21" customFormat="1" ht="30" x14ac:dyDescent="0.25">
      <c r="A42" s="11">
        <v>19</v>
      </c>
      <c r="B42" s="30" t="s">
        <v>306</v>
      </c>
      <c r="C42" s="30" t="s">
        <v>307</v>
      </c>
      <c r="D42" s="11" t="s">
        <v>35</v>
      </c>
      <c r="E42" s="11">
        <v>1</v>
      </c>
      <c r="F42" s="11" t="s">
        <v>0</v>
      </c>
      <c r="G42" s="11">
        <f t="shared" si="0"/>
        <v>5</v>
      </c>
      <c r="H42" s="28"/>
      <c r="I42" s="29"/>
      <c r="J42" s="29"/>
    </row>
    <row r="43" spans="1:10" s="21" customFormat="1" ht="45" x14ac:dyDescent="0.25">
      <c r="A43" s="11">
        <v>20</v>
      </c>
      <c r="B43" s="30" t="s">
        <v>308</v>
      </c>
      <c r="C43" s="30" t="s">
        <v>309</v>
      </c>
      <c r="D43" s="11" t="s">
        <v>35</v>
      </c>
      <c r="E43" s="11">
        <v>1</v>
      </c>
      <c r="F43" s="11" t="s">
        <v>0</v>
      </c>
      <c r="G43" s="11">
        <f t="shared" si="0"/>
        <v>5</v>
      </c>
      <c r="H43" s="28"/>
      <c r="I43" s="29"/>
      <c r="J43" s="29"/>
    </row>
    <row r="44" spans="1:10" s="21" customFormat="1" ht="120" x14ac:dyDescent="0.25">
      <c r="A44" s="11">
        <v>21</v>
      </c>
      <c r="B44" s="30" t="s">
        <v>310</v>
      </c>
      <c r="C44" s="30" t="s">
        <v>311</v>
      </c>
      <c r="D44" s="11" t="s">
        <v>35</v>
      </c>
      <c r="E44" s="11">
        <v>1</v>
      </c>
      <c r="F44" s="11" t="s">
        <v>0</v>
      </c>
      <c r="G44" s="11">
        <f t="shared" si="0"/>
        <v>5</v>
      </c>
      <c r="H44" s="28"/>
      <c r="I44" s="29"/>
      <c r="J44" s="29"/>
    </row>
    <row r="45" spans="1:10" s="21" customFormat="1" ht="135" x14ac:dyDescent="0.25">
      <c r="A45" s="11">
        <v>22</v>
      </c>
      <c r="B45" s="30" t="s">
        <v>113</v>
      </c>
      <c r="C45" s="30" t="s">
        <v>114</v>
      </c>
      <c r="D45" s="11" t="s">
        <v>35</v>
      </c>
      <c r="E45" s="11">
        <v>1</v>
      </c>
      <c r="F45" s="11" t="s">
        <v>0</v>
      </c>
      <c r="G45" s="11">
        <f t="shared" si="0"/>
        <v>5</v>
      </c>
      <c r="H45" s="28"/>
      <c r="I45" s="29"/>
      <c r="J45" s="29"/>
    </row>
    <row r="46" spans="1:10" s="21" customFormat="1" ht="210" x14ac:dyDescent="0.25">
      <c r="A46" s="11">
        <v>23</v>
      </c>
      <c r="B46" s="30" t="s">
        <v>314</v>
      </c>
      <c r="C46" s="30" t="s">
        <v>315</v>
      </c>
      <c r="D46" s="11" t="s">
        <v>35</v>
      </c>
      <c r="E46" s="11">
        <v>1</v>
      </c>
      <c r="F46" s="11" t="s">
        <v>0</v>
      </c>
      <c r="G46" s="11">
        <f t="shared" si="0"/>
        <v>5</v>
      </c>
      <c r="H46" s="28"/>
      <c r="I46" s="29"/>
      <c r="J46" s="29"/>
    </row>
    <row r="47" spans="1:10" s="21" customFormat="1" ht="45" x14ac:dyDescent="0.25">
      <c r="A47" s="11">
        <v>24</v>
      </c>
      <c r="B47" s="30" t="s">
        <v>115</v>
      </c>
      <c r="C47" s="30" t="s">
        <v>116</v>
      </c>
      <c r="D47" s="11" t="s">
        <v>35</v>
      </c>
      <c r="E47" s="11">
        <v>1</v>
      </c>
      <c r="F47" s="11" t="s">
        <v>0</v>
      </c>
      <c r="G47" s="11">
        <f t="shared" si="0"/>
        <v>5</v>
      </c>
      <c r="H47" s="28"/>
      <c r="I47" s="29"/>
      <c r="J47" s="29"/>
    </row>
    <row r="48" spans="1:10" s="21" customFormat="1" x14ac:dyDescent="0.25">
      <c r="A48" s="11">
        <v>25</v>
      </c>
      <c r="B48" s="30" t="s">
        <v>316</v>
      </c>
      <c r="C48" s="30" t="s">
        <v>317</v>
      </c>
      <c r="D48" s="11" t="s">
        <v>35</v>
      </c>
      <c r="E48" s="11">
        <v>1</v>
      </c>
      <c r="F48" s="11" t="s">
        <v>0</v>
      </c>
      <c r="G48" s="11">
        <f t="shared" si="0"/>
        <v>5</v>
      </c>
      <c r="H48" s="28"/>
      <c r="I48" s="29"/>
      <c r="J48" s="29"/>
    </row>
    <row r="49" spans="1:10" s="21" customFormat="1" x14ac:dyDescent="0.25">
      <c r="A49" s="11">
        <v>26</v>
      </c>
      <c r="B49" s="30" t="s">
        <v>117</v>
      </c>
      <c r="C49" s="30" t="s">
        <v>44</v>
      </c>
      <c r="D49" s="4" t="s">
        <v>466</v>
      </c>
      <c r="E49" s="11">
        <v>1</v>
      </c>
      <c r="F49" s="11" t="s">
        <v>0</v>
      </c>
      <c r="G49" s="11">
        <f t="shared" si="0"/>
        <v>5</v>
      </c>
      <c r="H49" s="28"/>
      <c r="I49" s="29"/>
      <c r="J49" s="29"/>
    </row>
    <row r="50" spans="1:10" s="21" customFormat="1" x14ac:dyDescent="0.25">
      <c r="A50" s="11">
        <v>27</v>
      </c>
      <c r="B50" s="30" t="s">
        <v>118</v>
      </c>
      <c r="C50" s="30" t="s">
        <v>44</v>
      </c>
      <c r="D50" s="4" t="s">
        <v>466</v>
      </c>
      <c r="E50" s="11">
        <v>1</v>
      </c>
      <c r="F50" s="11" t="s">
        <v>0</v>
      </c>
      <c r="G50" s="11">
        <f t="shared" si="0"/>
        <v>5</v>
      </c>
      <c r="H50" s="28"/>
      <c r="I50" s="29"/>
      <c r="J50" s="29"/>
    </row>
    <row r="51" spans="1:10" s="21" customFormat="1" x14ac:dyDescent="0.25">
      <c r="A51" s="11">
        <v>28</v>
      </c>
      <c r="B51" s="30" t="s">
        <v>119</v>
      </c>
      <c r="C51" s="30" t="s">
        <v>44</v>
      </c>
      <c r="D51" s="4" t="s">
        <v>466</v>
      </c>
      <c r="E51" s="11">
        <v>1</v>
      </c>
      <c r="F51" s="11" t="s">
        <v>0</v>
      </c>
      <c r="G51" s="11">
        <f t="shared" si="0"/>
        <v>5</v>
      </c>
      <c r="H51" s="28"/>
      <c r="I51" s="29"/>
      <c r="J51" s="29"/>
    </row>
    <row r="52" spans="1:10" s="21" customFormat="1" x14ac:dyDescent="0.25">
      <c r="A52" s="11">
        <v>29</v>
      </c>
      <c r="B52" s="30" t="s">
        <v>120</v>
      </c>
      <c r="C52" s="30" t="s">
        <v>44</v>
      </c>
      <c r="D52" s="4" t="s">
        <v>466</v>
      </c>
      <c r="E52" s="11">
        <v>1</v>
      </c>
      <c r="F52" s="11" t="s">
        <v>0</v>
      </c>
      <c r="G52" s="11">
        <f t="shared" si="0"/>
        <v>5</v>
      </c>
      <c r="H52" s="28"/>
      <c r="I52" s="29"/>
      <c r="J52" s="29"/>
    </row>
    <row r="53" spans="1:10" s="21" customFormat="1" ht="120" x14ac:dyDescent="0.25">
      <c r="A53" s="11">
        <v>30</v>
      </c>
      <c r="B53" s="31" t="s">
        <v>318</v>
      </c>
      <c r="C53" s="31" t="s">
        <v>586</v>
      </c>
      <c r="D53" s="11" t="s">
        <v>319</v>
      </c>
      <c r="E53" s="11">
        <v>63</v>
      </c>
      <c r="F53" s="11" t="s">
        <v>343</v>
      </c>
      <c r="G53" s="11">
        <f t="shared" si="0"/>
        <v>315</v>
      </c>
      <c r="H53" s="19"/>
      <c r="I53" s="29"/>
      <c r="J53" s="29"/>
    </row>
    <row r="54" spans="1:10" s="21" customFormat="1" ht="120" x14ac:dyDescent="0.25">
      <c r="A54" s="11">
        <v>31</v>
      </c>
      <c r="B54" s="31" t="s">
        <v>320</v>
      </c>
      <c r="C54" s="31" t="s">
        <v>321</v>
      </c>
      <c r="D54" s="11" t="s">
        <v>319</v>
      </c>
      <c r="E54" s="11">
        <v>80</v>
      </c>
      <c r="F54" s="11" t="s">
        <v>70</v>
      </c>
      <c r="G54" s="11">
        <f t="shared" si="0"/>
        <v>400</v>
      </c>
      <c r="H54" s="19"/>
      <c r="I54" s="29"/>
      <c r="J54" s="29"/>
    </row>
    <row r="55" spans="1:10" s="21" customFormat="1" ht="135" x14ac:dyDescent="0.25">
      <c r="A55" s="11">
        <v>32</v>
      </c>
      <c r="B55" s="31" t="s">
        <v>322</v>
      </c>
      <c r="C55" s="31" t="s">
        <v>323</v>
      </c>
      <c r="D55" s="11" t="s">
        <v>319</v>
      </c>
      <c r="E55" s="11">
        <v>20</v>
      </c>
      <c r="F55" s="11" t="s">
        <v>70</v>
      </c>
      <c r="G55" s="11">
        <f t="shared" si="0"/>
        <v>100</v>
      </c>
      <c r="H55" s="19"/>
      <c r="I55" s="29"/>
      <c r="J55" s="29"/>
    </row>
    <row r="56" spans="1:10" s="21" customFormat="1" ht="45" x14ac:dyDescent="0.25">
      <c r="A56" s="11">
        <v>33</v>
      </c>
      <c r="B56" s="31" t="s">
        <v>324</v>
      </c>
      <c r="C56" s="31" t="s">
        <v>325</v>
      </c>
      <c r="D56" s="11" t="s">
        <v>319</v>
      </c>
      <c r="E56" s="11">
        <v>5</v>
      </c>
      <c r="F56" s="20" t="s">
        <v>70</v>
      </c>
      <c r="G56" s="11">
        <f t="shared" si="0"/>
        <v>25</v>
      </c>
      <c r="H56" s="19"/>
      <c r="I56" s="29"/>
      <c r="J56" s="29"/>
    </row>
    <row r="57" spans="1:10" s="21" customFormat="1" ht="45" x14ac:dyDescent="0.25">
      <c r="A57" s="11">
        <v>34</v>
      </c>
      <c r="B57" s="31" t="s">
        <v>326</v>
      </c>
      <c r="C57" s="31" t="s">
        <v>327</v>
      </c>
      <c r="D57" s="11" t="s">
        <v>319</v>
      </c>
      <c r="E57" s="11">
        <v>20</v>
      </c>
      <c r="F57" s="20" t="s">
        <v>70</v>
      </c>
      <c r="G57" s="11">
        <f t="shared" si="0"/>
        <v>100</v>
      </c>
      <c r="H57" s="19"/>
      <c r="I57" s="29"/>
      <c r="J57" s="29"/>
    </row>
    <row r="58" spans="1:10" s="21" customFormat="1" ht="45" x14ac:dyDescent="0.25">
      <c r="A58" s="11">
        <v>35</v>
      </c>
      <c r="B58" s="31" t="s">
        <v>328</v>
      </c>
      <c r="C58" s="31" t="s">
        <v>329</v>
      </c>
      <c r="D58" s="11" t="s">
        <v>319</v>
      </c>
      <c r="E58" s="11">
        <v>1</v>
      </c>
      <c r="F58" s="20" t="s">
        <v>344</v>
      </c>
      <c r="G58" s="11">
        <f t="shared" si="0"/>
        <v>5</v>
      </c>
      <c r="H58" s="19"/>
      <c r="I58" s="29"/>
      <c r="J58" s="29"/>
    </row>
    <row r="59" spans="1:10" s="21" customFormat="1" ht="45" x14ac:dyDescent="0.25">
      <c r="A59" s="11">
        <v>36</v>
      </c>
      <c r="B59" s="31" t="s">
        <v>330</v>
      </c>
      <c r="C59" s="31" t="s">
        <v>331</v>
      </c>
      <c r="D59" s="11" t="s">
        <v>319</v>
      </c>
      <c r="E59" s="11">
        <v>5</v>
      </c>
      <c r="F59" s="20" t="s">
        <v>344</v>
      </c>
      <c r="G59" s="11">
        <f t="shared" si="0"/>
        <v>25</v>
      </c>
      <c r="H59" s="19"/>
      <c r="I59" s="29"/>
      <c r="J59" s="29"/>
    </row>
    <row r="60" spans="1:10" s="21" customFormat="1" ht="45" x14ac:dyDescent="0.25">
      <c r="A60" s="11">
        <v>37</v>
      </c>
      <c r="B60" s="31" t="s">
        <v>332</v>
      </c>
      <c r="C60" s="31" t="s">
        <v>333</v>
      </c>
      <c r="D60" s="11" t="s">
        <v>319</v>
      </c>
      <c r="E60" s="11">
        <v>5</v>
      </c>
      <c r="F60" s="20" t="s">
        <v>344</v>
      </c>
      <c r="G60" s="11">
        <f t="shared" si="0"/>
        <v>25</v>
      </c>
      <c r="H60" s="19"/>
      <c r="I60" s="29"/>
      <c r="J60" s="29"/>
    </row>
    <row r="61" spans="1:10" s="21" customFormat="1" ht="45" x14ac:dyDescent="0.25">
      <c r="A61" s="11">
        <v>38</v>
      </c>
      <c r="B61" s="31" t="s">
        <v>334</v>
      </c>
      <c r="C61" s="31" t="s">
        <v>335</v>
      </c>
      <c r="D61" s="11" t="s">
        <v>319</v>
      </c>
      <c r="E61" s="11">
        <v>10</v>
      </c>
      <c r="F61" s="20" t="s">
        <v>70</v>
      </c>
      <c r="G61" s="11">
        <f t="shared" si="0"/>
        <v>50</v>
      </c>
      <c r="H61" s="19"/>
      <c r="I61" s="29"/>
      <c r="J61" s="29"/>
    </row>
    <row r="62" spans="1:10" s="21" customFormat="1" ht="45" x14ac:dyDescent="0.25">
      <c r="A62" s="11">
        <v>39</v>
      </c>
      <c r="B62" s="31" t="s">
        <v>336</v>
      </c>
      <c r="C62" s="31" t="s">
        <v>337</v>
      </c>
      <c r="D62" s="11" t="s">
        <v>319</v>
      </c>
      <c r="E62" s="11">
        <v>10</v>
      </c>
      <c r="F62" s="20" t="s">
        <v>70</v>
      </c>
      <c r="G62" s="11">
        <f t="shared" si="0"/>
        <v>50</v>
      </c>
      <c r="H62" s="19"/>
      <c r="I62" s="29"/>
      <c r="J62" s="29"/>
    </row>
    <row r="63" spans="1:10" s="21" customFormat="1" ht="90" x14ac:dyDescent="0.25">
      <c r="A63" s="11">
        <v>40</v>
      </c>
      <c r="B63" s="31" t="s">
        <v>338</v>
      </c>
      <c r="C63" s="31" t="s">
        <v>587</v>
      </c>
      <c r="D63" s="11" t="s">
        <v>319</v>
      </c>
      <c r="E63" s="11">
        <v>4</v>
      </c>
      <c r="F63" s="20" t="s">
        <v>344</v>
      </c>
      <c r="G63" s="11">
        <f t="shared" si="0"/>
        <v>20</v>
      </c>
      <c r="H63" s="19"/>
      <c r="I63" s="29"/>
      <c r="J63" s="29"/>
    </row>
    <row r="64" spans="1:10" s="21" customFormat="1" ht="60" x14ac:dyDescent="0.25">
      <c r="A64" s="11">
        <v>41</v>
      </c>
      <c r="B64" s="31" t="s">
        <v>339</v>
      </c>
      <c r="C64" s="31" t="s">
        <v>588</v>
      </c>
      <c r="D64" s="11" t="s">
        <v>319</v>
      </c>
      <c r="E64" s="11">
        <v>1</v>
      </c>
      <c r="F64" s="20" t="s">
        <v>70</v>
      </c>
      <c r="G64" s="11">
        <f t="shared" si="0"/>
        <v>5</v>
      </c>
      <c r="H64" s="19"/>
      <c r="I64" s="29"/>
      <c r="J64" s="29"/>
    </row>
    <row r="65" spans="1:10" s="21" customFormat="1" ht="45" x14ac:dyDescent="0.25">
      <c r="A65" s="11">
        <v>42</v>
      </c>
      <c r="B65" s="31" t="s">
        <v>340</v>
      </c>
      <c r="C65" s="31" t="s">
        <v>341</v>
      </c>
      <c r="D65" s="11" t="s">
        <v>319</v>
      </c>
      <c r="E65" s="11">
        <v>1</v>
      </c>
      <c r="F65" s="20" t="s">
        <v>344</v>
      </c>
      <c r="G65" s="11">
        <f t="shared" si="0"/>
        <v>5</v>
      </c>
      <c r="H65" s="19"/>
      <c r="I65" s="29"/>
      <c r="J65" s="29"/>
    </row>
    <row r="66" spans="1:10" s="21" customFormat="1" ht="45" x14ac:dyDescent="0.25">
      <c r="A66" s="11">
        <v>43</v>
      </c>
      <c r="B66" s="31" t="s">
        <v>342</v>
      </c>
      <c r="C66" s="31" t="s">
        <v>92</v>
      </c>
      <c r="D66" s="11" t="s">
        <v>319</v>
      </c>
      <c r="E66" s="11">
        <v>1</v>
      </c>
      <c r="F66" s="20" t="s">
        <v>344</v>
      </c>
      <c r="G66" s="11">
        <f t="shared" si="0"/>
        <v>5</v>
      </c>
      <c r="H66" s="19"/>
      <c r="I66" s="29"/>
      <c r="J66" s="29"/>
    </row>
    <row r="67" spans="1:10" s="21" customFormat="1" ht="30" x14ac:dyDescent="0.25">
      <c r="A67" s="11">
        <v>44</v>
      </c>
      <c r="B67" s="31" t="s">
        <v>345</v>
      </c>
      <c r="C67" s="31" t="s">
        <v>92</v>
      </c>
      <c r="D67" s="11" t="s">
        <v>35</v>
      </c>
      <c r="E67" s="11">
        <v>1</v>
      </c>
      <c r="F67" s="20" t="s">
        <v>0</v>
      </c>
      <c r="G67" s="11">
        <f t="shared" si="0"/>
        <v>5</v>
      </c>
      <c r="H67" s="19"/>
      <c r="I67" s="29"/>
      <c r="J67" s="29"/>
    </row>
    <row r="68" spans="1:10" s="21" customFormat="1" x14ac:dyDescent="0.25">
      <c r="A68" s="11">
        <v>45</v>
      </c>
      <c r="B68" s="31" t="s">
        <v>101</v>
      </c>
      <c r="C68" s="31" t="s">
        <v>100</v>
      </c>
      <c r="D68" s="11" t="s">
        <v>35</v>
      </c>
      <c r="E68" s="11">
        <v>1</v>
      </c>
      <c r="F68" s="20" t="s">
        <v>0</v>
      </c>
      <c r="G68" s="11">
        <f>E68*$C$10</f>
        <v>5</v>
      </c>
      <c r="H68" s="19"/>
      <c r="I68" s="29"/>
      <c r="J68" s="29"/>
    </row>
    <row r="69" spans="1:10" ht="20.25" x14ac:dyDescent="0.25">
      <c r="A69" s="52" t="s">
        <v>12</v>
      </c>
      <c r="B69" s="52"/>
      <c r="C69" s="52"/>
      <c r="D69" s="52"/>
      <c r="E69" s="52"/>
      <c r="F69" s="52"/>
      <c r="G69" s="52"/>
      <c r="H69" s="52"/>
    </row>
    <row r="70" spans="1:10" ht="60" x14ac:dyDescent="0.25">
      <c r="A70" s="24" t="s">
        <v>11</v>
      </c>
      <c r="B70" s="11" t="s">
        <v>10</v>
      </c>
      <c r="C70" s="11" t="s">
        <v>9</v>
      </c>
      <c r="D70" s="11" t="s">
        <v>8</v>
      </c>
      <c r="E70" s="11" t="s">
        <v>7</v>
      </c>
      <c r="F70" s="11" t="s">
        <v>6</v>
      </c>
      <c r="G70" s="11" t="s">
        <v>5</v>
      </c>
      <c r="H70" s="11" t="s">
        <v>24</v>
      </c>
    </row>
    <row r="71" spans="1:10" x14ac:dyDescent="0.25">
      <c r="A71" s="25">
        <v>1</v>
      </c>
      <c r="B71" s="26" t="s">
        <v>123</v>
      </c>
      <c r="C71" s="26" t="s">
        <v>124</v>
      </c>
      <c r="D71" s="25" t="s">
        <v>167</v>
      </c>
      <c r="E71" s="25">
        <v>1</v>
      </c>
      <c r="F71" s="25" t="s">
        <v>125</v>
      </c>
      <c r="G71" s="11">
        <f>E71*$C$10</f>
        <v>5</v>
      </c>
      <c r="H71" s="23"/>
    </row>
    <row r="72" spans="1:10" ht="30" x14ac:dyDescent="0.25">
      <c r="A72" s="25">
        <v>2</v>
      </c>
      <c r="B72" s="26" t="s">
        <v>128</v>
      </c>
      <c r="C72" s="26" t="s">
        <v>129</v>
      </c>
      <c r="D72" s="25" t="s">
        <v>167</v>
      </c>
      <c r="E72" s="25">
        <v>1</v>
      </c>
      <c r="F72" s="25" t="s">
        <v>127</v>
      </c>
      <c r="G72" s="11">
        <f t="shared" ref="G72:G74" si="1">E72*$C$10</f>
        <v>5</v>
      </c>
      <c r="H72" s="23"/>
    </row>
    <row r="73" spans="1:10" x14ac:dyDescent="0.25">
      <c r="A73" s="25">
        <v>3</v>
      </c>
      <c r="B73" s="26" t="s">
        <v>130</v>
      </c>
      <c r="C73" s="26" t="s">
        <v>166</v>
      </c>
      <c r="D73" s="25" t="s">
        <v>167</v>
      </c>
      <c r="E73" s="25">
        <v>1</v>
      </c>
      <c r="F73" s="25" t="s">
        <v>0</v>
      </c>
      <c r="G73" s="11">
        <f t="shared" si="1"/>
        <v>5</v>
      </c>
      <c r="H73" s="23"/>
    </row>
    <row r="74" spans="1:10" ht="30" x14ac:dyDescent="0.25">
      <c r="A74" s="25">
        <v>4</v>
      </c>
      <c r="B74" s="26" t="s">
        <v>132</v>
      </c>
      <c r="C74" s="26" t="s">
        <v>166</v>
      </c>
      <c r="D74" s="25" t="s">
        <v>167</v>
      </c>
      <c r="E74" s="25">
        <v>5</v>
      </c>
      <c r="F74" s="25" t="s">
        <v>127</v>
      </c>
      <c r="G74" s="11">
        <f t="shared" si="1"/>
        <v>25</v>
      </c>
      <c r="H74" s="23"/>
    </row>
    <row r="75" spans="1:10" ht="20.25" x14ac:dyDescent="0.25">
      <c r="A75" s="64" t="s">
        <v>68</v>
      </c>
      <c r="B75" s="64"/>
      <c r="C75" s="64"/>
      <c r="D75" s="64"/>
      <c r="E75" s="64"/>
      <c r="F75" s="64"/>
      <c r="G75" s="64"/>
      <c r="H75" s="64"/>
    </row>
    <row r="76" spans="1:10" ht="20.25" x14ac:dyDescent="0.25">
      <c r="A76" s="52" t="s">
        <v>36</v>
      </c>
      <c r="B76" s="52"/>
      <c r="C76" s="52"/>
      <c r="D76" s="52"/>
      <c r="E76" s="52"/>
      <c r="F76" s="52"/>
      <c r="G76" s="52"/>
      <c r="H76" s="52"/>
    </row>
    <row r="77" spans="1:10" x14ac:dyDescent="0.25">
      <c r="A77" s="55" t="s">
        <v>20</v>
      </c>
      <c r="B77" s="55"/>
      <c r="C77" s="55"/>
      <c r="D77" s="55"/>
      <c r="E77" s="55"/>
      <c r="F77" s="55"/>
      <c r="G77" s="55"/>
      <c r="H77" s="55"/>
    </row>
    <row r="78" spans="1:10" x14ac:dyDescent="0.25">
      <c r="A78" s="50" t="s">
        <v>581</v>
      </c>
      <c r="B78" s="50"/>
      <c r="C78" s="50"/>
      <c r="D78" s="50"/>
      <c r="E78" s="50"/>
      <c r="F78" s="50"/>
      <c r="G78" s="50"/>
      <c r="H78" s="50"/>
    </row>
    <row r="79" spans="1:10" x14ac:dyDescent="0.25">
      <c r="A79" s="50" t="s">
        <v>582</v>
      </c>
      <c r="B79" s="50"/>
      <c r="C79" s="50"/>
      <c r="D79" s="50"/>
      <c r="E79" s="50"/>
      <c r="F79" s="50"/>
      <c r="G79" s="50"/>
      <c r="H79" s="50"/>
    </row>
    <row r="80" spans="1:10" x14ac:dyDescent="0.25">
      <c r="A80" s="50" t="s">
        <v>19</v>
      </c>
      <c r="B80" s="50"/>
      <c r="C80" s="50"/>
      <c r="D80" s="50"/>
      <c r="E80" s="50"/>
      <c r="F80" s="50"/>
      <c r="G80" s="50"/>
      <c r="H80" s="50"/>
    </row>
    <row r="81" spans="1:8" x14ac:dyDescent="0.25">
      <c r="A81" s="50" t="s">
        <v>530</v>
      </c>
      <c r="B81" s="50"/>
      <c r="C81" s="50"/>
      <c r="D81" s="50"/>
      <c r="E81" s="50"/>
      <c r="F81" s="50"/>
      <c r="G81" s="50"/>
      <c r="H81" s="50"/>
    </row>
    <row r="82" spans="1:8" x14ac:dyDescent="0.25">
      <c r="A82" s="50" t="s">
        <v>18</v>
      </c>
      <c r="B82" s="50"/>
      <c r="C82" s="50"/>
      <c r="D82" s="50"/>
      <c r="E82" s="50"/>
      <c r="F82" s="50"/>
      <c r="G82" s="50"/>
      <c r="H82" s="50"/>
    </row>
    <row r="83" spans="1:8" x14ac:dyDescent="0.25">
      <c r="A83" s="50" t="s">
        <v>528</v>
      </c>
      <c r="B83" s="50"/>
      <c r="C83" s="50"/>
      <c r="D83" s="50"/>
      <c r="E83" s="50"/>
      <c r="F83" s="50"/>
      <c r="G83" s="50"/>
      <c r="H83" s="50"/>
    </row>
    <row r="84" spans="1:8" x14ac:dyDescent="0.25">
      <c r="A84" s="50" t="s">
        <v>17</v>
      </c>
      <c r="B84" s="50"/>
      <c r="C84" s="50"/>
      <c r="D84" s="50"/>
      <c r="E84" s="50"/>
      <c r="F84" s="50"/>
      <c r="G84" s="50"/>
      <c r="H84" s="50"/>
    </row>
    <row r="85" spans="1:8" x14ac:dyDescent="0.25">
      <c r="A85" s="50" t="s">
        <v>16</v>
      </c>
      <c r="B85" s="50"/>
      <c r="C85" s="50"/>
      <c r="D85" s="50"/>
      <c r="E85" s="50"/>
      <c r="F85" s="50"/>
      <c r="G85" s="50"/>
      <c r="H85" s="50"/>
    </row>
    <row r="86" spans="1:8" ht="60" x14ac:dyDescent="0.25">
      <c r="A86" s="24" t="s">
        <v>11</v>
      </c>
      <c r="B86" s="11" t="s">
        <v>10</v>
      </c>
      <c r="C86" s="11" t="s">
        <v>9</v>
      </c>
      <c r="D86" s="11" t="s">
        <v>8</v>
      </c>
      <c r="E86" s="11" t="s">
        <v>7</v>
      </c>
      <c r="F86" s="11" t="s">
        <v>6</v>
      </c>
      <c r="G86" s="11" t="s">
        <v>5</v>
      </c>
      <c r="H86" s="11" t="s">
        <v>24</v>
      </c>
    </row>
    <row r="87" spans="1:8" ht="195" x14ac:dyDescent="0.25">
      <c r="A87" s="4">
        <v>1</v>
      </c>
      <c r="B87" s="24" t="s">
        <v>224</v>
      </c>
      <c r="C87" s="24" t="s">
        <v>589</v>
      </c>
      <c r="D87" s="4" t="s">
        <v>35</v>
      </c>
      <c r="E87" s="4">
        <v>1</v>
      </c>
      <c r="F87" s="4" t="s">
        <v>0</v>
      </c>
      <c r="G87" s="4">
        <f t="shared" ref="G87:G88" si="2">E87*$C$10</f>
        <v>5</v>
      </c>
      <c r="H87" s="5"/>
    </row>
    <row r="88" spans="1:8" ht="60" x14ac:dyDescent="0.25">
      <c r="A88" s="4">
        <v>2</v>
      </c>
      <c r="B88" s="24" t="s">
        <v>216</v>
      </c>
      <c r="C88" s="24" t="s">
        <v>217</v>
      </c>
      <c r="D88" s="4" t="s">
        <v>35</v>
      </c>
      <c r="E88" s="4">
        <v>1</v>
      </c>
      <c r="F88" s="4" t="s">
        <v>0</v>
      </c>
      <c r="G88" s="4">
        <f t="shared" si="2"/>
        <v>5</v>
      </c>
      <c r="H88" s="5"/>
    </row>
    <row r="89" spans="1:8" ht="120" x14ac:dyDescent="0.25">
      <c r="A89" s="4">
        <v>3</v>
      </c>
      <c r="B89" s="24" t="s">
        <v>221</v>
      </c>
      <c r="C89" s="24" t="s">
        <v>222</v>
      </c>
      <c r="D89" s="4" t="s">
        <v>35</v>
      </c>
      <c r="E89" s="4">
        <v>3</v>
      </c>
      <c r="F89" s="4" t="s">
        <v>0</v>
      </c>
      <c r="G89" s="4">
        <f>E89*$C$10</f>
        <v>15</v>
      </c>
      <c r="H89" s="5"/>
    </row>
    <row r="90" spans="1:8" ht="45" x14ac:dyDescent="0.25">
      <c r="A90" s="4">
        <v>4</v>
      </c>
      <c r="B90" s="24" t="s">
        <v>220</v>
      </c>
      <c r="C90" s="24" t="s">
        <v>219</v>
      </c>
      <c r="D90" s="4" t="s">
        <v>35</v>
      </c>
      <c r="E90" s="4">
        <v>1</v>
      </c>
      <c r="F90" s="4" t="s">
        <v>0</v>
      </c>
      <c r="G90" s="4">
        <f t="shared" ref="G90" si="3">E90*$C$10</f>
        <v>5</v>
      </c>
      <c r="H90" s="5"/>
    </row>
    <row r="91" spans="1:8" x14ac:dyDescent="0.25">
      <c r="A91" s="4"/>
      <c r="B91" s="24"/>
      <c r="C91" s="24"/>
      <c r="D91" s="4"/>
      <c r="E91" s="4"/>
      <c r="F91" s="4"/>
      <c r="G91" s="4"/>
      <c r="H91" s="5"/>
    </row>
    <row r="92" spans="1:8" ht="165" x14ac:dyDescent="0.25">
      <c r="A92" s="4">
        <v>6</v>
      </c>
      <c r="B92" s="24" t="s">
        <v>227</v>
      </c>
      <c r="C92" s="24" t="s">
        <v>223</v>
      </c>
      <c r="D92" s="4" t="s">
        <v>35</v>
      </c>
      <c r="E92" s="4">
        <v>1</v>
      </c>
      <c r="F92" s="4" t="s">
        <v>0</v>
      </c>
      <c r="G92" s="4">
        <f t="shared" ref="G92:G94" si="4">E92*$C$10</f>
        <v>5</v>
      </c>
      <c r="H92" s="5"/>
    </row>
    <row r="93" spans="1:8" ht="135" x14ac:dyDescent="0.25">
      <c r="A93" s="4">
        <v>7</v>
      </c>
      <c r="B93" s="24" t="s">
        <v>215</v>
      </c>
      <c r="C93" s="24" t="s">
        <v>218</v>
      </c>
      <c r="D93" s="4" t="s">
        <v>35</v>
      </c>
      <c r="E93" s="4">
        <v>1</v>
      </c>
      <c r="F93" s="4" t="s">
        <v>0</v>
      </c>
      <c r="G93" s="4">
        <f t="shared" si="4"/>
        <v>5</v>
      </c>
      <c r="H93" s="5"/>
    </row>
    <row r="94" spans="1:8" ht="150" x14ac:dyDescent="0.25">
      <c r="A94" s="4">
        <v>8</v>
      </c>
      <c r="B94" s="24" t="s">
        <v>225</v>
      </c>
      <c r="C94" s="24" t="s">
        <v>570</v>
      </c>
      <c r="D94" s="4" t="s">
        <v>35</v>
      </c>
      <c r="E94" s="4">
        <v>1</v>
      </c>
      <c r="F94" s="4" t="s">
        <v>0</v>
      </c>
      <c r="G94" s="4">
        <f t="shared" si="4"/>
        <v>5</v>
      </c>
      <c r="H94" s="5"/>
    </row>
    <row r="95" spans="1:8" ht="20.25" x14ac:dyDescent="0.25">
      <c r="A95" s="52" t="s">
        <v>37</v>
      </c>
      <c r="B95" s="52"/>
      <c r="C95" s="52"/>
      <c r="D95" s="52"/>
      <c r="E95" s="52"/>
      <c r="F95" s="52"/>
      <c r="G95" s="52"/>
      <c r="H95" s="52"/>
    </row>
    <row r="96" spans="1:8" ht="60" x14ac:dyDescent="0.25">
      <c r="A96" s="24" t="s">
        <v>11</v>
      </c>
      <c r="B96" s="11" t="s">
        <v>10</v>
      </c>
      <c r="C96" s="11" t="s">
        <v>9</v>
      </c>
      <c r="D96" s="11" t="s">
        <v>8</v>
      </c>
      <c r="E96" s="11" t="s">
        <v>7</v>
      </c>
      <c r="F96" s="11" t="s">
        <v>6</v>
      </c>
      <c r="G96" s="11" t="s">
        <v>5</v>
      </c>
      <c r="H96" s="11" t="s">
        <v>24</v>
      </c>
    </row>
    <row r="97" spans="1:8" ht="30" x14ac:dyDescent="0.25">
      <c r="A97" s="4">
        <v>1</v>
      </c>
      <c r="B97" s="47" t="s">
        <v>213</v>
      </c>
      <c r="C97" s="24" t="s">
        <v>214</v>
      </c>
      <c r="D97" s="4" t="s">
        <v>167</v>
      </c>
      <c r="E97" s="4">
        <v>1</v>
      </c>
      <c r="F97" s="4" t="s">
        <v>0</v>
      </c>
      <c r="G97" s="4">
        <f t="shared" ref="G97" si="5">E97*$C$10</f>
        <v>5</v>
      </c>
      <c r="H97" s="5"/>
    </row>
    <row r="98" spans="1:8" ht="60" x14ac:dyDescent="0.25">
      <c r="A98" s="4">
        <v>2</v>
      </c>
      <c r="B98" s="24" t="s">
        <v>134</v>
      </c>
      <c r="C98" s="24" t="s">
        <v>228</v>
      </c>
      <c r="D98" s="4" t="s">
        <v>167</v>
      </c>
      <c r="E98" s="4">
        <v>1</v>
      </c>
      <c r="F98" s="4" t="s">
        <v>0</v>
      </c>
      <c r="G98" s="4">
        <f t="shared" ref="G98" si="6">E98*$C$10</f>
        <v>5</v>
      </c>
      <c r="H98" s="5"/>
    </row>
    <row r="99" spans="1:8" ht="20.25" x14ac:dyDescent="0.25">
      <c r="A99" s="64" t="s">
        <v>69</v>
      </c>
      <c r="B99" s="64"/>
      <c r="C99" s="64"/>
      <c r="D99" s="64"/>
      <c r="E99" s="64"/>
      <c r="F99" s="64"/>
      <c r="G99" s="64"/>
      <c r="H99" s="64"/>
    </row>
    <row r="100" spans="1:8" ht="20.25" x14ac:dyDescent="0.25">
      <c r="A100" s="52" t="s">
        <v>36</v>
      </c>
      <c r="B100" s="52"/>
      <c r="C100" s="52"/>
      <c r="D100" s="52"/>
      <c r="E100" s="52"/>
      <c r="F100" s="52"/>
      <c r="G100" s="52"/>
      <c r="H100" s="52"/>
    </row>
    <row r="101" spans="1:8" x14ac:dyDescent="0.25">
      <c r="A101" s="55" t="s">
        <v>20</v>
      </c>
      <c r="B101" s="55"/>
      <c r="C101" s="55"/>
      <c r="D101" s="55"/>
      <c r="E101" s="55"/>
      <c r="F101" s="55"/>
      <c r="G101" s="55"/>
      <c r="H101" s="55"/>
    </row>
    <row r="102" spans="1:8" x14ac:dyDescent="0.25">
      <c r="A102" s="50" t="s">
        <v>581</v>
      </c>
      <c r="B102" s="50"/>
      <c r="C102" s="50"/>
      <c r="D102" s="50"/>
      <c r="E102" s="50"/>
      <c r="F102" s="50"/>
      <c r="G102" s="50"/>
      <c r="H102" s="50"/>
    </row>
    <row r="103" spans="1:8" x14ac:dyDescent="0.25">
      <c r="A103" s="50" t="s">
        <v>582</v>
      </c>
      <c r="B103" s="50"/>
      <c r="C103" s="50"/>
      <c r="D103" s="50"/>
      <c r="E103" s="50"/>
      <c r="F103" s="50"/>
      <c r="G103" s="50"/>
      <c r="H103" s="50"/>
    </row>
    <row r="104" spans="1:8" x14ac:dyDescent="0.25">
      <c r="A104" s="50" t="s">
        <v>19</v>
      </c>
      <c r="B104" s="50"/>
      <c r="C104" s="50"/>
      <c r="D104" s="50"/>
      <c r="E104" s="50"/>
      <c r="F104" s="50"/>
      <c r="G104" s="50"/>
      <c r="H104" s="50"/>
    </row>
    <row r="105" spans="1:8" x14ac:dyDescent="0.25">
      <c r="A105" s="50" t="s">
        <v>531</v>
      </c>
      <c r="B105" s="50"/>
      <c r="C105" s="50"/>
      <c r="D105" s="50"/>
      <c r="E105" s="50"/>
      <c r="F105" s="50"/>
      <c r="G105" s="50"/>
      <c r="H105" s="50"/>
    </row>
    <row r="106" spans="1:8" x14ac:dyDescent="0.25">
      <c r="A106" s="50" t="s">
        <v>18</v>
      </c>
      <c r="B106" s="50"/>
      <c r="C106" s="50"/>
      <c r="D106" s="50"/>
      <c r="E106" s="50"/>
      <c r="F106" s="50"/>
      <c r="G106" s="50"/>
      <c r="H106" s="50"/>
    </row>
    <row r="107" spans="1:8" x14ac:dyDescent="0.25">
      <c r="A107" s="50" t="s">
        <v>532</v>
      </c>
      <c r="B107" s="50"/>
      <c r="C107" s="50"/>
      <c r="D107" s="50"/>
      <c r="E107" s="50"/>
      <c r="F107" s="50"/>
      <c r="G107" s="50"/>
      <c r="H107" s="50"/>
    </row>
    <row r="108" spans="1:8" x14ac:dyDescent="0.25">
      <c r="A108" s="50" t="s">
        <v>17</v>
      </c>
      <c r="B108" s="50"/>
      <c r="C108" s="50"/>
      <c r="D108" s="50"/>
      <c r="E108" s="50"/>
      <c r="F108" s="50"/>
      <c r="G108" s="50"/>
      <c r="H108" s="50"/>
    </row>
    <row r="109" spans="1:8" x14ac:dyDescent="0.25">
      <c r="A109" s="50" t="s">
        <v>16</v>
      </c>
      <c r="B109" s="50"/>
      <c r="C109" s="50"/>
      <c r="D109" s="50"/>
      <c r="E109" s="50"/>
      <c r="F109" s="50"/>
      <c r="G109" s="50"/>
      <c r="H109" s="50"/>
    </row>
    <row r="110" spans="1:8" ht="60" x14ac:dyDescent="0.25">
      <c r="A110" s="24" t="s">
        <v>11</v>
      </c>
      <c r="B110" s="11" t="s">
        <v>10</v>
      </c>
      <c r="C110" s="11" t="s">
        <v>9</v>
      </c>
      <c r="D110" s="11" t="s">
        <v>8</v>
      </c>
      <c r="E110" s="11" t="s">
        <v>7</v>
      </c>
      <c r="F110" s="11" t="s">
        <v>6</v>
      </c>
      <c r="G110" s="11" t="s">
        <v>5</v>
      </c>
      <c r="H110" s="11" t="s">
        <v>24</v>
      </c>
    </row>
    <row r="111" spans="1:8" x14ac:dyDescent="0.25">
      <c r="A111" s="4">
        <v>1</v>
      </c>
      <c r="B111" s="5" t="s">
        <v>229</v>
      </c>
      <c r="C111" s="5"/>
      <c r="D111" s="4" t="s">
        <v>21</v>
      </c>
      <c r="E111" s="4"/>
      <c r="F111" s="4" t="s">
        <v>0</v>
      </c>
      <c r="G111" s="4">
        <f>E111*$C$10</f>
        <v>0</v>
      </c>
      <c r="H111" s="5"/>
    </row>
    <row r="112" spans="1:8" ht="20.25" x14ac:dyDescent="0.25">
      <c r="A112" s="52" t="s">
        <v>37</v>
      </c>
      <c r="B112" s="52"/>
      <c r="C112" s="52"/>
      <c r="D112" s="52"/>
      <c r="E112" s="52"/>
      <c r="F112" s="52"/>
      <c r="G112" s="52"/>
      <c r="H112" s="52"/>
    </row>
    <row r="113" spans="1:8" ht="60" x14ac:dyDescent="0.25">
      <c r="A113" s="24" t="s">
        <v>11</v>
      </c>
      <c r="B113" s="11" t="s">
        <v>10</v>
      </c>
      <c r="C113" s="11" t="s">
        <v>9</v>
      </c>
      <c r="D113" s="11" t="s">
        <v>8</v>
      </c>
      <c r="E113" s="11" t="s">
        <v>7</v>
      </c>
      <c r="F113" s="11" t="s">
        <v>6</v>
      </c>
      <c r="G113" s="11" t="s">
        <v>5</v>
      </c>
      <c r="H113" s="11" t="s">
        <v>24</v>
      </c>
    </row>
    <row r="114" spans="1:8" x14ac:dyDescent="0.25">
      <c r="A114" s="4">
        <v>1</v>
      </c>
      <c r="B114" s="5" t="s">
        <v>229</v>
      </c>
      <c r="C114" s="5"/>
      <c r="D114" s="4" t="s">
        <v>167</v>
      </c>
      <c r="E114" s="4"/>
      <c r="F114" s="4" t="s">
        <v>0</v>
      </c>
      <c r="G114" s="4">
        <f>E114*$C$10</f>
        <v>0</v>
      </c>
      <c r="H114" s="5"/>
    </row>
  </sheetData>
  <mergeCells count="48">
    <mergeCell ref="A112:H112"/>
    <mergeCell ref="A105:H105"/>
    <mergeCell ref="A106:H106"/>
    <mergeCell ref="A107:H107"/>
    <mergeCell ref="A108:H108"/>
    <mergeCell ref="A109:H109"/>
    <mergeCell ref="A100:H100"/>
    <mergeCell ref="A101:H101"/>
    <mergeCell ref="A102:H102"/>
    <mergeCell ref="A103:H103"/>
    <mergeCell ref="A104:H104"/>
    <mergeCell ref="A99:H99"/>
    <mergeCell ref="A85:H85"/>
    <mergeCell ref="A95:H95"/>
    <mergeCell ref="A80:H80"/>
    <mergeCell ref="A81:H81"/>
    <mergeCell ref="A82:H82"/>
    <mergeCell ref="A83:H83"/>
    <mergeCell ref="A84:H84"/>
    <mergeCell ref="A75:H75"/>
    <mergeCell ref="A76:H76"/>
    <mergeCell ref="A77:H77"/>
    <mergeCell ref="A78:H78"/>
    <mergeCell ref="A79:H79"/>
    <mergeCell ref="A17:H17"/>
    <mergeCell ref="A18:H18"/>
    <mergeCell ref="A10:B10"/>
    <mergeCell ref="C10:H10"/>
    <mergeCell ref="A12:H12"/>
    <mergeCell ref="A11:H11"/>
    <mergeCell ref="A13:H13"/>
    <mergeCell ref="A14:H14"/>
    <mergeCell ref="A19:H19"/>
    <mergeCell ref="A69:H69"/>
    <mergeCell ref="A1:H1"/>
    <mergeCell ref="A3:H3"/>
    <mergeCell ref="A4:H4"/>
    <mergeCell ref="A9:H9"/>
    <mergeCell ref="A2:H2"/>
    <mergeCell ref="A5:H5"/>
    <mergeCell ref="A6:H6"/>
    <mergeCell ref="A7:H7"/>
    <mergeCell ref="A8:H8"/>
    <mergeCell ref="A16:H16"/>
    <mergeCell ref="A20:H20"/>
    <mergeCell ref="A21:H21"/>
    <mergeCell ref="A22:H22"/>
    <mergeCell ref="A15:H15"/>
  </mergeCells>
  <dataValidations count="3">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68">
      <formula1>0</formula1>
      <formula2>0</formula2>
    </dataValidation>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24:C24 B66:C67"/>
    <dataValidation allowBlank="1" showInputMessage="1" showErrorMessage="1" error="Укажите только число" prompt="Укажите только число" sqref="H66:H68 E66:E68"/>
  </dataValidations>
  <pageMargins left="0.23622047244094491" right="0.23622047244094491" top="0.74803149606299213" bottom="0.34"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view="pageBreakPreview" topLeftCell="A109" zoomScale="60" zoomScaleNormal="98" workbookViewId="0">
      <selection activeCell="N124" sqref="N124"/>
    </sheetView>
  </sheetViews>
  <sheetFormatPr defaultColWidth="14.42578125" defaultRowHeight="15" customHeight="1" x14ac:dyDescent="0.25"/>
  <cols>
    <col min="1" max="1" width="5.140625" style="1" customWidth="1"/>
    <col min="2" max="2" width="52" style="1" customWidth="1"/>
    <col min="3" max="3" width="44.7109375" style="1" customWidth="1"/>
    <col min="4" max="4" width="22" style="1" customWidth="1"/>
    <col min="5" max="5" width="11.7109375" style="1" customWidth="1"/>
    <col min="6" max="6" width="11.28515625" style="1" customWidth="1"/>
    <col min="7" max="7" width="11.7109375" style="1" customWidth="1"/>
    <col min="8" max="8" width="25" style="1" bestFit="1" customWidth="1"/>
    <col min="9" max="11" width="8.7109375" style="1" customWidth="1"/>
    <col min="12" max="16384" width="14.42578125" style="1"/>
  </cols>
  <sheetData>
    <row r="1" spans="1:8" ht="72" customHeight="1" x14ac:dyDescent="0.25">
      <c r="A1" s="60" t="s">
        <v>449</v>
      </c>
      <c r="B1" s="51"/>
      <c r="C1" s="51"/>
      <c r="D1" s="51"/>
      <c r="E1" s="51"/>
      <c r="F1" s="51"/>
      <c r="G1" s="51"/>
      <c r="H1" s="51"/>
    </row>
    <row r="2" spans="1:8" x14ac:dyDescent="0.25">
      <c r="A2" s="61" t="s">
        <v>25</v>
      </c>
      <c r="B2" s="51"/>
      <c r="C2" s="51"/>
      <c r="D2" s="51"/>
      <c r="E2" s="51"/>
      <c r="F2" s="51"/>
      <c r="G2" s="51"/>
      <c r="H2" s="51"/>
    </row>
    <row r="3" spans="1:8" x14ac:dyDescent="0.25">
      <c r="A3" s="61" t="s">
        <v>474</v>
      </c>
      <c r="B3" s="51"/>
      <c r="C3" s="51"/>
      <c r="D3" s="51"/>
      <c r="E3" s="51"/>
      <c r="F3" s="51"/>
      <c r="G3" s="51"/>
      <c r="H3" s="51"/>
    </row>
    <row r="4" spans="1:8" x14ac:dyDescent="0.25">
      <c r="A4" s="55" t="s">
        <v>475</v>
      </c>
      <c r="B4" s="51"/>
      <c r="C4" s="51"/>
      <c r="D4" s="51"/>
      <c r="E4" s="51"/>
      <c r="F4" s="51"/>
      <c r="G4" s="51"/>
      <c r="H4" s="51"/>
    </row>
    <row r="5" spans="1:8" x14ac:dyDescent="0.25">
      <c r="A5" s="55" t="s">
        <v>476</v>
      </c>
      <c r="B5" s="55"/>
      <c r="C5" s="55"/>
      <c r="D5" s="55"/>
      <c r="E5" s="55"/>
      <c r="F5" s="55"/>
      <c r="G5" s="55"/>
      <c r="H5" s="55"/>
    </row>
    <row r="6" spans="1:8" x14ac:dyDescent="0.25">
      <c r="A6" s="55" t="s">
        <v>477</v>
      </c>
      <c r="B6" s="55"/>
      <c r="C6" s="55"/>
      <c r="D6" s="55"/>
      <c r="E6" s="55"/>
      <c r="F6" s="55"/>
      <c r="G6" s="55"/>
      <c r="H6" s="55"/>
    </row>
    <row r="7" spans="1:8" ht="15" customHeight="1" x14ac:dyDescent="0.25">
      <c r="A7" s="55" t="s">
        <v>544</v>
      </c>
      <c r="B7" s="55"/>
      <c r="C7" s="55"/>
      <c r="D7" s="55"/>
      <c r="E7" s="55"/>
      <c r="F7" s="55"/>
      <c r="G7" s="55"/>
      <c r="H7" s="55"/>
    </row>
    <row r="8" spans="1:8" x14ac:dyDescent="0.25">
      <c r="A8" s="55" t="s">
        <v>478</v>
      </c>
      <c r="B8" s="55"/>
      <c r="C8" s="55"/>
      <c r="D8" s="55"/>
      <c r="E8" s="55"/>
      <c r="F8" s="55"/>
      <c r="G8" s="55"/>
      <c r="H8" s="55"/>
    </row>
    <row r="9" spans="1:8" x14ac:dyDescent="0.25">
      <c r="A9" s="55" t="s">
        <v>479</v>
      </c>
      <c r="B9" s="55"/>
      <c r="C9" s="55"/>
      <c r="D9" s="55"/>
      <c r="E9" s="55"/>
      <c r="F9" s="55"/>
      <c r="G9" s="55"/>
      <c r="H9" s="55"/>
    </row>
    <row r="10" spans="1:8" x14ac:dyDescent="0.25">
      <c r="A10" s="55" t="s">
        <v>26</v>
      </c>
      <c r="B10" s="55"/>
      <c r="C10" s="56">
        <v>5</v>
      </c>
      <c r="D10" s="56"/>
      <c r="E10" s="56"/>
      <c r="F10" s="56"/>
      <c r="G10" s="56"/>
      <c r="H10" s="56"/>
    </row>
    <row r="11" spans="1:8" x14ac:dyDescent="0.25">
      <c r="A11" s="55" t="s">
        <v>480</v>
      </c>
      <c r="B11" s="55"/>
      <c r="C11" s="55"/>
      <c r="D11" s="55"/>
      <c r="E11" s="55"/>
      <c r="F11" s="55"/>
      <c r="G11" s="55"/>
      <c r="H11" s="55"/>
    </row>
    <row r="12" spans="1:8" ht="20.25" x14ac:dyDescent="0.3">
      <c r="A12" s="62" t="s">
        <v>67</v>
      </c>
      <c r="B12" s="63"/>
      <c r="C12" s="63"/>
      <c r="D12" s="63"/>
      <c r="E12" s="63"/>
      <c r="F12" s="63"/>
      <c r="G12" s="63"/>
      <c r="H12" s="63"/>
    </row>
    <row r="13" spans="1:8" ht="20.25" x14ac:dyDescent="0.25">
      <c r="A13" s="52" t="s">
        <v>38</v>
      </c>
      <c r="B13" s="51"/>
      <c r="C13" s="51"/>
      <c r="D13" s="51"/>
      <c r="E13" s="51"/>
      <c r="F13" s="51"/>
      <c r="G13" s="51"/>
      <c r="H13" s="51"/>
    </row>
    <row r="14" spans="1:8" ht="60" x14ac:dyDescent="0.25">
      <c r="A14" s="11" t="s">
        <v>11</v>
      </c>
      <c r="B14" s="11" t="s">
        <v>10</v>
      </c>
      <c r="C14" s="11" t="s">
        <v>9</v>
      </c>
      <c r="D14" s="11" t="s">
        <v>8</v>
      </c>
      <c r="E14" s="11" t="s">
        <v>7</v>
      </c>
      <c r="F14" s="11" t="s">
        <v>6</v>
      </c>
      <c r="G14" s="11" t="s">
        <v>5</v>
      </c>
      <c r="H14" s="11" t="s">
        <v>24</v>
      </c>
    </row>
    <row r="15" spans="1:8" ht="300" x14ac:dyDescent="0.25">
      <c r="A15" s="11">
        <v>1</v>
      </c>
      <c r="B15" s="24" t="s">
        <v>235</v>
      </c>
      <c r="C15" s="13" t="s">
        <v>236</v>
      </c>
      <c r="D15" s="11" t="s">
        <v>14</v>
      </c>
      <c r="E15" s="11">
        <v>1</v>
      </c>
      <c r="F15" s="11" t="s">
        <v>106</v>
      </c>
      <c r="G15" s="11">
        <f>E15*5</f>
        <v>5</v>
      </c>
      <c r="H15" s="5"/>
    </row>
    <row r="16" spans="1:8" ht="285" x14ac:dyDescent="0.25">
      <c r="A16" s="11">
        <v>2</v>
      </c>
      <c r="B16" s="24" t="s">
        <v>233</v>
      </c>
      <c r="C16" s="13" t="s">
        <v>234</v>
      </c>
      <c r="D16" s="11" t="s">
        <v>14</v>
      </c>
      <c r="E16" s="11">
        <v>1</v>
      </c>
      <c r="F16" s="11" t="s">
        <v>0</v>
      </c>
      <c r="G16" s="11">
        <f t="shared" ref="G16:G24" si="0">E16*5</f>
        <v>5</v>
      </c>
      <c r="H16" s="5"/>
    </row>
    <row r="17" spans="1:8" ht="90" x14ac:dyDescent="0.25">
      <c r="A17" s="11">
        <v>3</v>
      </c>
      <c r="B17" s="24" t="s">
        <v>237</v>
      </c>
      <c r="C17" s="13" t="s">
        <v>238</v>
      </c>
      <c r="D17" s="11" t="s">
        <v>14</v>
      </c>
      <c r="E17" s="11">
        <v>1</v>
      </c>
      <c r="F17" s="11" t="s">
        <v>0</v>
      </c>
      <c r="G17" s="11">
        <f t="shared" si="0"/>
        <v>5</v>
      </c>
      <c r="H17" s="39" t="s">
        <v>448</v>
      </c>
    </row>
    <row r="18" spans="1:8" ht="75" x14ac:dyDescent="0.25">
      <c r="A18" s="11">
        <v>4</v>
      </c>
      <c r="B18" s="24" t="s">
        <v>239</v>
      </c>
      <c r="C18" s="13" t="s">
        <v>240</v>
      </c>
      <c r="D18" s="11" t="s">
        <v>14</v>
      </c>
      <c r="E18" s="11">
        <v>1</v>
      </c>
      <c r="F18" s="11" t="s">
        <v>0</v>
      </c>
      <c r="G18" s="11">
        <f t="shared" si="0"/>
        <v>5</v>
      </c>
      <c r="H18" s="5"/>
    </row>
    <row r="19" spans="1:8" ht="45" x14ac:dyDescent="0.25">
      <c r="A19" s="11">
        <v>5</v>
      </c>
      <c r="B19" s="13" t="s">
        <v>470</v>
      </c>
      <c r="C19" s="13" t="s">
        <v>470</v>
      </c>
      <c r="D19" s="11" t="s">
        <v>14</v>
      </c>
      <c r="E19" s="11">
        <v>2</v>
      </c>
      <c r="F19" s="11" t="s">
        <v>0</v>
      </c>
      <c r="G19" s="11">
        <f t="shared" si="0"/>
        <v>10</v>
      </c>
      <c r="H19" s="5"/>
    </row>
    <row r="20" spans="1:8" ht="30" x14ac:dyDescent="0.25">
      <c r="A20" s="11">
        <v>6</v>
      </c>
      <c r="B20" s="24" t="s">
        <v>241</v>
      </c>
      <c r="C20" s="13" t="s">
        <v>242</v>
      </c>
      <c r="D20" s="11" t="s">
        <v>14</v>
      </c>
      <c r="E20" s="11">
        <v>4</v>
      </c>
      <c r="F20" s="11" t="s">
        <v>0</v>
      </c>
      <c r="G20" s="11">
        <f t="shared" si="0"/>
        <v>20</v>
      </c>
      <c r="H20" s="5"/>
    </row>
    <row r="21" spans="1:8" ht="45" x14ac:dyDescent="0.25">
      <c r="A21" s="11">
        <v>7</v>
      </c>
      <c r="B21" s="24" t="s">
        <v>243</v>
      </c>
      <c r="C21" s="27" t="s">
        <v>244</v>
      </c>
      <c r="D21" s="11" t="s">
        <v>14</v>
      </c>
      <c r="E21" s="11">
        <v>1</v>
      </c>
      <c r="F21" s="11" t="s">
        <v>0</v>
      </c>
      <c r="G21" s="11">
        <f t="shared" si="0"/>
        <v>5</v>
      </c>
      <c r="H21" s="5"/>
    </row>
    <row r="22" spans="1:8" ht="45" x14ac:dyDescent="0.25">
      <c r="A22" s="11">
        <v>8</v>
      </c>
      <c r="B22" s="24" t="s">
        <v>245</v>
      </c>
      <c r="C22" s="27" t="s">
        <v>246</v>
      </c>
      <c r="D22" s="11" t="s">
        <v>14</v>
      </c>
      <c r="E22" s="11">
        <v>1</v>
      </c>
      <c r="F22" s="11" t="s">
        <v>0</v>
      </c>
      <c r="G22" s="11">
        <f t="shared" si="0"/>
        <v>5</v>
      </c>
      <c r="H22" s="5"/>
    </row>
    <row r="23" spans="1:8" ht="30" x14ac:dyDescent="0.25">
      <c r="A23" s="11">
        <v>9</v>
      </c>
      <c r="B23" s="24" t="s">
        <v>481</v>
      </c>
      <c r="C23" s="27" t="s">
        <v>247</v>
      </c>
      <c r="D23" s="11" t="s">
        <v>14</v>
      </c>
      <c r="E23" s="11">
        <v>1</v>
      </c>
      <c r="F23" s="11" t="s">
        <v>0</v>
      </c>
      <c r="G23" s="11">
        <f t="shared" si="0"/>
        <v>5</v>
      </c>
      <c r="H23" s="5"/>
    </row>
    <row r="24" spans="1:8" ht="30" x14ac:dyDescent="0.25">
      <c r="A24" s="11">
        <v>10</v>
      </c>
      <c r="B24" s="24" t="s">
        <v>482</v>
      </c>
      <c r="C24" s="27" t="s">
        <v>248</v>
      </c>
      <c r="D24" s="11" t="s">
        <v>14</v>
      </c>
      <c r="E24" s="11">
        <v>1</v>
      </c>
      <c r="F24" s="11" t="s">
        <v>0</v>
      </c>
      <c r="G24" s="11">
        <f t="shared" si="0"/>
        <v>5</v>
      </c>
      <c r="H24" s="5"/>
    </row>
    <row r="25" spans="1:8" ht="105" x14ac:dyDescent="0.25">
      <c r="A25" s="11">
        <v>11</v>
      </c>
      <c r="B25" s="24" t="s">
        <v>249</v>
      </c>
      <c r="C25" s="27" t="s">
        <v>250</v>
      </c>
      <c r="D25" s="11" t="s">
        <v>14</v>
      </c>
      <c r="E25" s="11">
        <v>5</v>
      </c>
      <c r="F25" s="11" t="s">
        <v>0</v>
      </c>
      <c r="G25" s="11">
        <f>E25*$C$10</f>
        <v>25</v>
      </c>
      <c r="H25" s="5"/>
    </row>
    <row r="26" spans="1:8" ht="120" x14ac:dyDescent="0.25">
      <c r="A26" s="11">
        <v>12</v>
      </c>
      <c r="B26" s="24" t="s">
        <v>271</v>
      </c>
      <c r="C26" s="27" t="s">
        <v>590</v>
      </c>
      <c r="D26" s="11" t="s">
        <v>14</v>
      </c>
      <c r="E26" s="11">
        <v>2</v>
      </c>
      <c r="F26" s="11" t="s">
        <v>0</v>
      </c>
      <c r="G26" s="11">
        <f t="shared" ref="G26" si="1">E26*$C$10</f>
        <v>10</v>
      </c>
      <c r="H26" s="5"/>
    </row>
    <row r="27" spans="1:8" ht="120" x14ac:dyDescent="0.25">
      <c r="A27" s="11">
        <v>13</v>
      </c>
      <c r="B27" s="24" t="s">
        <v>251</v>
      </c>
      <c r="C27" s="27" t="s">
        <v>252</v>
      </c>
      <c r="D27" s="11" t="s">
        <v>14</v>
      </c>
      <c r="E27" s="11">
        <v>1</v>
      </c>
      <c r="F27" s="11" t="s">
        <v>0</v>
      </c>
      <c r="G27" s="11">
        <f t="shared" ref="G27:G53" si="2">E27*$C$10</f>
        <v>5</v>
      </c>
      <c r="H27" s="5"/>
    </row>
    <row r="28" spans="1:8" ht="75" x14ac:dyDescent="0.25">
      <c r="A28" s="11">
        <v>14</v>
      </c>
      <c r="B28" s="24" t="s">
        <v>253</v>
      </c>
      <c r="C28" s="27" t="s">
        <v>254</v>
      </c>
      <c r="D28" s="11" t="s">
        <v>14</v>
      </c>
      <c r="E28" s="11">
        <v>1</v>
      </c>
      <c r="F28" s="11" t="s">
        <v>0</v>
      </c>
      <c r="G28" s="11">
        <f t="shared" si="2"/>
        <v>5</v>
      </c>
      <c r="H28" s="5"/>
    </row>
    <row r="29" spans="1:8" ht="390" x14ac:dyDescent="0.25">
      <c r="A29" s="11">
        <v>15</v>
      </c>
      <c r="B29" s="24" t="s">
        <v>255</v>
      </c>
      <c r="C29" s="27" t="s">
        <v>256</v>
      </c>
      <c r="D29" s="11" t="s">
        <v>14</v>
      </c>
      <c r="E29" s="11">
        <v>1</v>
      </c>
      <c r="F29" s="11" t="s">
        <v>0</v>
      </c>
      <c r="G29" s="11">
        <f t="shared" si="2"/>
        <v>5</v>
      </c>
      <c r="H29" s="5"/>
    </row>
    <row r="30" spans="1:8" ht="75" x14ac:dyDescent="0.25">
      <c r="A30" s="11">
        <v>16</v>
      </c>
      <c r="B30" s="24" t="s">
        <v>446</v>
      </c>
      <c r="C30" s="27" t="s">
        <v>447</v>
      </c>
      <c r="D30" s="11" t="s">
        <v>14</v>
      </c>
      <c r="E30" s="11">
        <v>2</v>
      </c>
      <c r="F30" s="11" t="s">
        <v>0</v>
      </c>
      <c r="G30" s="11">
        <f t="shared" si="2"/>
        <v>10</v>
      </c>
      <c r="H30" s="5"/>
    </row>
    <row r="31" spans="1:8" ht="90" x14ac:dyDescent="0.25">
      <c r="A31" s="11">
        <v>17</v>
      </c>
      <c r="B31" s="24" t="s">
        <v>483</v>
      </c>
      <c r="C31" s="27" t="s">
        <v>486</v>
      </c>
      <c r="D31" s="11" t="s">
        <v>14</v>
      </c>
      <c r="E31" s="11">
        <v>6</v>
      </c>
      <c r="F31" s="11" t="s">
        <v>348</v>
      </c>
      <c r="G31" s="11">
        <f t="shared" si="2"/>
        <v>30</v>
      </c>
      <c r="H31" s="5"/>
    </row>
    <row r="32" spans="1:8" ht="90" x14ac:dyDescent="0.25">
      <c r="A32" s="11">
        <v>18</v>
      </c>
      <c r="B32" s="24" t="s">
        <v>484</v>
      </c>
      <c r="C32" s="27" t="s">
        <v>487</v>
      </c>
      <c r="D32" s="11" t="s">
        <v>14</v>
      </c>
      <c r="E32" s="11">
        <v>9</v>
      </c>
      <c r="F32" s="11" t="s">
        <v>348</v>
      </c>
      <c r="G32" s="11">
        <f t="shared" si="2"/>
        <v>45</v>
      </c>
      <c r="H32" s="5"/>
    </row>
    <row r="33" spans="1:8" ht="90" x14ac:dyDescent="0.25">
      <c r="A33" s="11">
        <v>19</v>
      </c>
      <c r="B33" s="24" t="s">
        <v>485</v>
      </c>
      <c r="C33" s="27" t="s">
        <v>488</v>
      </c>
      <c r="D33" s="11" t="s">
        <v>14</v>
      </c>
      <c r="E33" s="11">
        <v>8</v>
      </c>
      <c r="F33" s="11" t="s">
        <v>348</v>
      </c>
      <c r="G33" s="11">
        <f t="shared" si="2"/>
        <v>40</v>
      </c>
      <c r="H33" s="5"/>
    </row>
    <row r="34" spans="1:8" ht="255" x14ac:dyDescent="0.25">
      <c r="A34" s="11">
        <v>20</v>
      </c>
      <c r="B34" s="24" t="s">
        <v>489</v>
      </c>
      <c r="C34" s="27" t="s">
        <v>490</v>
      </c>
      <c r="D34" s="11" t="s">
        <v>14</v>
      </c>
      <c r="E34" s="11">
        <v>4</v>
      </c>
      <c r="F34" s="11" t="s">
        <v>0</v>
      </c>
      <c r="G34" s="11">
        <f t="shared" si="2"/>
        <v>20</v>
      </c>
      <c r="H34" s="5"/>
    </row>
    <row r="35" spans="1:8" ht="135" x14ac:dyDescent="0.25">
      <c r="A35" s="11">
        <v>21</v>
      </c>
      <c r="B35" s="24" t="s">
        <v>491</v>
      </c>
      <c r="C35" s="27" t="s">
        <v>492</v>
      </c>
      <c r="D35" s="11" t="s">
        <v>14</v>
      </c>
      <c r="E35" s="11">
        <v>6</v>
      </c>
      <c r="F35" s="11" t="s">
        <v>0</v>
      </c>
      <c r="G35" s="11">
        <f t="shared" si="2"/>
        <v>30</v>
      </c>
      <c r="H35" s="5"/>
    </row>
    <row r="36" spans="1:8" ht="135" x14ac:dyDescent="0.25">
      <c r="A36" s="11">
        <v>22</v>
      </c>
      <c r="B36" s="24" t="s">
        <v>493</v>
      </c>
      <c r="C36" s="27" t="s">
        <v>492</v>
      </c>
      <c r="D36" s="11" t="s">
        <v>14</v>
      </c>
      <c r="E36" s="11">
        <v>2</v>
      </c>
      <c r="F36" s="11" t="s">
        <v>0</v>
      </c>
      <c r="G36" s="11">
        <f t="shared" si="2"/>
        <v>10</v>
      </c>
      <c r="H36" s="5"/>
    </row>
    <row r="37" spans="1:8" ht="135" x14ac:dyDescent="0.25">
      <c r="A37" s="11">
        <v>23</v>
      </c>
      <c r="B37" s="24" t="s">
        <v>494</v>
      </c>
      <c r="C37" s="27" t="s">
        <v>492</v>
      </c>
      <c r="D37" s="11" t="s">
        <v>14</v>
      </c>
      <c r="E37" s="11">
        <v>2</v>
      </c>
      <c r="F37" s="11" t="s">
        <v>0</v>
      </c>
      <c r="G37" s="11">
        <f t="shared" si="2"/>
        <v>10</v>
      </c>
      <c r="H37" s="5"/>
    </row>
    <row r="38" spans="1:8" ht="135" x14ac:dyDescent="0.25">
      <c r="A38" s="11">
        <v>24</v>
      </c>
      <c r="B38" s="24" t="s">
        <v>495</v>
      </c>
      <c r="C38" s="27" t="s">
        <v>496</v>
      </c>
      <c r="D38" s="11" t="s">
        <v>14</v>
      </c>
      <c r="E38" s="11">
        <v>4</v>
      </c>
      <c r="F38" s="11" t="s">
        <v>0</v>
      </c>
      <c r="G38" s="11">
        <f t="shared" si="2"/>
        <v>20</v>
      </c>
      <c r="H38" s="5"/>
    </row>
    <row r="39" spans="1:8" ht="330" x14ac:dyDescent="0.25">
      <c r="A39" s="11">
        <v>25</v>
      </c>
      <c r="B39" s="24" t="s">
        <v>497</v>
      </c>
      <c r="C39" s="27" t="s">
        <v>257</v>
      </c>
      <c r="D39" s="11" t="s">
        <v>14</v>
      </c>
      <c r="E39" s="11">
        <v>4</v>
      </c>
      <c r="F39" s="11" t="s">
        <v>0</v>
      </c>
      <c r="G39" s="11">
        <f t="shared" si="2"/>
        <v>20</v>
      </c>
      <c r="H39" s="5"/>
    </row>
    <row r="40" spans="1:8" ht="315" x14ac:dyDescent="0.25">
      <c r="A40" s="11">
        <v>26</v>
      </c>
      <c r="B40" s="24" t="s">
        <v>594</v>
      </c>
      <c r="C40" s="27" t="s">
        <v>593</v>
      </c>
      <c r="D40" s="11" t="s">
        <v>14</v>
      </c>
      <c r="E40" s="11">
        <v>2</v>
      </c>
      <c r="F40" s="11" t="s">
        <v>0</v>
      </c>
      <c r="G40" s="11">
        <f t="shared" si="2"/>
        <v>10</v>
      </c>
      <c r="H40" s="5"/>
    </row>
    <row r="41" spans="1:8" ht="300" x14ac:dyDescent="0.25">
      <c r="A41" s="11" t="s">
        <v>597</v>
      </c>
      <c r="B41" s="24" t="s">
        <v>595</v>
      </c>
      <c r="C41" s="27" t="s">
        <v>596</v>
      </c>
      <c r="D41" s="11" t="s">
        <v>14</v>
      </c>
      <c r="E41" s="11">
        <v>2</v>
      </c>
      <c r="F41" s="11" t="s">
        <v>0</v>
      </c>
      <c r="G41" s="11">
        <f t="shared" ref="G41" si="3">E41*$C$10</f>
        <v>10</v>
      </c>
      <c r="H41" s="5"/>
    </row>
    <row r="42" spans="1:8" ht="315" x14ac:dyDescent="0.25">
      <c r="A42" s="11">
        <v>27</v>
      </c>
      <c r="B42" s="24" t="s">
        <v>498</v>
      </c>
      <c r="C42" s="27" t="s">
        <v>499</v>
      </c>
      <c r="D42" s="11" t="s">
        <v>14</v>
      </c>
      <c r="E42" s="11">
        <v>2</v>
      </c>
      <c r="F42" s="11" t="s">
        <v>0</v>
      </c>
      <c r="G42" s="11">
        <f t="shared" si="2"/>
        <v>10</v>
      </c>
      <c r="H42" s="5"/>
    </row>
    <row r="43" spans="1:8" ht="225" x14ac:dyDescent="0.25">
      <c r="A43" s="11">
        <v>28</v>
      </c>
      <c r="B43" s="24" t="s">
        <v>258</v>
      </c>
      <c r="C43" s="27" t="s">
        <v>259</v>
      </c>
      <c r="D43" s="11" t="s">
        <v>14</v>
      </c>
      <c r="E43" s="11">
        <v>20</v>
      </c>
      <c r="F43" s="11" t="s">
        <v>0</v>
      </c>
      <c r="G43" s="11">
        <f t="shared" ref="G43" si="4">E43*$C$10</f>
        <v>100</v>
      </c>
      <c r="H43" s="5"/>
    </row>
    <row r="44" spans="1:8" ht="225" x14ac:dyDescent="0.25">
      <c r="A44" s="11">
        <v>29</v>
      </c>
      <c r="B44" s="24" t="s">
        <v>353</v>
      </c>
      <c r="C44" s="27" t="s">
        <v>259</v>
      </c>
      <c r="D44" s="11" t="s">
        <v>14</v>
      </c>
      <c r="E44" s="11">
        <v>5</v>
      </c>
      <c r="F44" s="11" t="s">
        <v>0</v>
      </c>
      <c r="G44" s="11">
        <f t="shared" si="2"/>
        <v>25</v>
      </c>
      <c r="H44" s="5"/>
    </row>
    <row r="45" spans="1:8" ht="225" x14ac:dyDescent="0.25">
      <c r="A45" s="11">
        <v>30</v>
      </c>
      <c r="B45" s="24" t="s">
        <v>260</v>
      </c>
      <c r="C45" s="27" t="s">
        <v>259</v>
      </c>
      <c r="D45" s="11" t="s">
        <v>14</v>
      </c>
      <c r="E45" s="11">
        <v>14</v>
      </c>
      <c r="F45" s="11" t="s">
        <v>0</v>
      </c>
      <c r="G45" s="11">
        <f t="shared" si="2"/>
        <v>70</v>
      </c>
      <c r="H45" s="5"/>
    </row>
    <row r="46" spans="1:8" ht="90" x14ac:dyDescent="0.25">
      <c r="A46" s="11">
        <v>31</v>
      </c>
      <c r="B46" s="24" t="s">
        <v>261</v>
      </c>
      <c r="C46" s="27" t="s">
        <v>262</v>
      </c>
      <c r="D46" s="11" t="s">
        <v>14</v>
      </c>
      <c r="E46" s="11">
        <v>40</v>
      </c>
      <c r="F46" s="11" t="s">
        <v>0</v>
      </c>
      <c r="G46" s="11">
        <f t="shared" si="2"/>
        <v>200</v>
      </c>
      <c r="H46" s="5"/>
    </row>
    <row r="47" spans="1:8" ht="45" x14ac:dyDescent="0.25">
      <c r="A47" s="11">
        <v>32</v>
      </c>
      <c r="B47" s="24" t="s">
        <v>263</v>
      </c>
      <c r="C47" s="27" t="s">
        <v>264</v>
      </c>
      <c r="D47" s="11" t="s">
        <v>14</v>
      </c>
      <c r="E47" s="11">
        <v>10</v>
      </c>
      <c r="F47" s="11" t="s">
        <v>0</v>
      </c>
      <c r="G47" s="11">
        <f t="shared" si="2"/>
        <v>50</v>
      </c>
      <c r="H47" s="5"/>
    </row>
    <row r="48" spans="1:8" ht="75" x14ac:dyDescent="0.25">
      <c r="A48" s="11">
        <v>33</v>
      </c>
      <c r="B48" s="24" t="s">
        <v>265</v>
      </c>
      <c r="C48" s="27" t="s">
        <v>266</v>
      </c>
      <c r="D48" s="11" t="s">
        <v>14</v>
      </c>
      <c r="E48" s="11">
        <v>40</v>
      </c>
      <c r="F48" s="11" t="s">
        <v>0</v>
      </c>
      <c r="G48" s="11">
        <f t="shared" si="2"/>
        <v>200</v>
      </c>
      <c r="H48" s="5"/>
    </row>
    <row r="49" spans="1:10" ht="135" x14ac:dyDescent="0.25">
      <c r="A49" s="11">
        <v>34</v>
      </c>
      <c r="B49" s="40" t="s">
        <v>272</v>
      </c>
      <c r="C49" s="39" t="s">
        <v>273</v>
      </c>
      <c r="D49" s="11" t="s">
        <v>14</v>
      </c>
      <c r="E49" s="11">
        <v>150</v>
      </c>
      <c r="F49" s="11" t="s">
        <v>0</v>
      </c>
      <c r="G49" s="11">
        <f t="shared" si="2"/>
        <v>750</v>
      </c>
      <c r="H49" s="5"/>
    </row>
    <row r="50" spans="1:10" ht="60" x14ac:dyDescent="0.25">
      <c r="A50" s="11">
        <v>35</v>
      </c>
      <c r="B50" s="24" t="s">
        <v>267</v>
      </c>
      <c r="C50" s="27" t="s">
        <v>268</v>
      </c>
      <c r="D50" s="11" t="s">
        <v>14</v>
      </c>
      <c r="E50" s="11">
        <v>100</v>
      </c>
      <c r="F50" s="11" t="s">
        <v>0</v>
      </c>
      <c r="G50" s="11">
        <f t="shared" si="2"/>
        <v>500</v>
      </c>
      <c r="H50" s="5"/>
    </row>
    <row r="51" spans="1:10" ht="135" x14ac:dyDescent="0.25">
      <c r="A51" s="11">
        <v>36</v>
      </c>
      <c r="B51" s="24" t="s">
        <v>269</v>
      </c>
      <c r="C51" s="27" t="s">
        <v>270</v>
      </c>
      <c r="D51" s="11" t="s">
        <v>14</v>
      </c>
      <c r="E51" s="11">
        <v>3</v>
      </c>
      <c r="F51" s="11" t="s">
        <v>0</v>
      </c>
      <c r="G51" s="11">
        <f t="shared" si="2"/>
        <v>15</v>
      </c>
      <c r="H51" s="5"/>
    </row>
    <row r="52" spans="1:10" ht="105" x14ac:dyDescent="0.25">
      <c r="A52" s="11">
        <v>37</v>
      </c>
      <c r="B52" s="40" t="s">
        <v>346</v>
      </c>
      <c r="C52" s="39" t="s">
        <v>347</v>
      </c>
      <c r="D52" s="11" t="s">
        <v>14</v>
      </c>
      <c r="E52" s="4">
        <v>3</v>
      </c>
      <c r="F52" s="11" t="s">
        <v>348</v>
      </c>
      <c r="G52" s="4">
        <f t="shared" si="2"/>
        <v>15</v>
      </c>
      <c r="H52" s="5"/>
    </row>
    <row r="53" spans="1:10" ht="90" x14ac:dyDescent="0.25">
      <c r="A53" s="11">
        <v>38</v>
      </c>
      <c r="B53" s="40" t="s">
        <v>349</v>
      </c>
      <c r="C53" s="39" t="s">
        <v>350</v>
      </c>
      <c r="D53" s="11" t="s">
        <v>14</v>
      </c>
      <c r="E53" s="4">
        <v>1</v>
      </c>
      <c r="F53" s="4" t="s">
        <v>0</v>
      </c>
      <c r="G53" s="4">
        <f t="shared" si="2"/>
        <v>5</v>
      </c>
      <c r="H53" s="5"/>
    </row>
    <row r="54" spans="1:10" ht="60" x14ac:dyDescent="0.25">
      <c r="A54" s="11">
        <v>39</v>
      </c>
      <c r="B54" s="40" t="s">
        <v>352</v>
      </c>
      <c r="C54" s="40" t="s">
        <v>351</v>
      </c>
      <c r="D54" s="11" t="s">
        <v>14</v>
      </c>
      <c r="E54" s="4">
        <v>1</v>
      </c>
      <c r="F54" s="4" t="s">
        <v>0</v>
      </c>
      <c r="G54" s="4">
        <f t="shared" ref="G54:G56" si="5">E54*$C$10</f>
        <v>5</v>
      </c>
      <c r="H54" s="5"/>
    </row>
    <row r="55" spans="1:10" s="21" customFormat="1" ht="150" x14ac:dyDescent="0.25">
      <c r="A55" s="11">
        <v>40</v>
      </c>
      <c r="B55" s="31" t="s">
        <v>318</v>
      </c>
      <c r="C55" s="31" t="s">
        <v>586</v>
      </c>
      <c r="D55" s="11" t="s">
        <v>14</v>
      </c>
      <c r="E55" s="11">
        <v>4.5</v>
      </c>
      <c r="F55" s="11" t="s">
        <v>343</v>
      </c>
      <c r="G55" s="11">
        <f t="shared" si="5"/>
        <v>22.5</v>
      </c>
      <c r="H55" s="19"/>
      <c r="I55" s="29"/>
      <c r="J55" s="29"/>
    </row>
    <row r="56" spans="1:10" s="21" customFormat="1" ht="135" x14ac:dyDescent="0.25">
      <c r="A56" s="11">
        <v>41</v>
      </c>
      <c r="B56" s="31" t="s">
        <v>320</v>
      </c>
      <c r="C56" s="31" t="s">
        <v>321</v>
      </c>
      <c r="D56" s="11" t="s">
        <v>14</v>
      </c>
      <c r="E56" s="11">
        <v>20</v>
      </c>
      <c r="F56" s="11" t="s">
        <v>70</v>
      </c>
      <c r="G56" s="11">
        <f t="shared" si="5"/>
        <v>100</v>
      </c>
      <c r="H56" s="19"/>
      <c r="I56" s="29"/>
      <c r="J56" s="29"/>
    </row>
    <row r="57" spans="1:10" ht="375" x14ac:dyDescent="0.25">
      <c r="A57" s="11">
        <v>42</v>
      </c>
      <c r="B57" s="24" t="s">
        <v>276</v>
      </c>
      <c r="C57" s="27" t="s">
        <v>277</v>
      </c>
      <c r="D57" s="11" t="s">
        <v>14</v>
      </c>
      <c r="E57" s="11">
        <v>1</v>
      </c>
      <c r="F57" s="11" t="s">
        <v>0</v>
      </c>
      <c r="G57" s="11">
        <f>E57*$C$10</f>
        <v>5</v>
      </c>
      <c r="H57" s="5"/>
    </row>
    <row r="58" spans="1:10" ht="75" x14ac:dyDescent="0.25">
      <c r="A58" s="11">
        <v>43</v>
      </c>
      <c r="B58" s="24" t="s">
        <v>278</v>
      </c>
      <c r="C58" s="27" t="s">
        <v>279</v>
      </c>
      <c r="D58" s="11" t="s">
        <v>14</v>
      </c>
      <c r="E58" s="11">
        <v>1</v>
      </c>
      <c r="F58" s="11" t="s">
        <v>0</v>
      </c>
      <c r="G58" s="11">
        <f t="shared" ref="G58:G116" si="6">E58*$C$10</f>
        <v>5</v>
      </c>
      <c r="H58" s="5"/>
    </row>
    <row r="59" spans="1:10" ht="285" x14ac:dyDescent="0.25">
      <c r="A59" s="11">
        <v>44</v>
      </c>
      <c r="B59" s="24" t="s">
        <v>280</v>
      </c>
      <c r="C59" s="27" t="s">
        <v>281</v>
      </c>
      <c r="D59" s="11" t="s">
        <v>14</v>
      </c>
      <c r="E59" s="11">
        <v>1</v>
      </c>
      <c r="F59" s="11" t="s">
        <v>0</v>
      </c>
      <c r="G59" s="11">
        <f t="shared" si="6"/>
        <v>5</v>
      </c>
      <c r="H59" s="5"/>
    </row>
    <row r="60" spans="1:10" ht="105" x14ac:dyDescent="0.25">
      <c r="A60" s="11">
        <v>45</v>
      </c>
      <c r="B60" s="24" t="s">
        <v>299</v>
      </c>
      <c r="C60" s="27" t="s">
        <v>282</v>
      </c>
      <c r="D60" s="11" t="s">
        <v>14</v>
      </c>
      <c r="E60" s="11">
        <v>1</v>
      </c>
      <c r="F60" s="11" t="s">
        <v>0</v>
      </c>
      <c r="G60" s="11">
        <f t="shared" si="6"/>
        <v>5</v>
      </c>
      <c r="H60" s="5"/>
    </row>
    <row r="61" spans="1:10" ht="45" x14ac:dyDescent="0.25">
      <c r="A61" s="11">
        <v>46</v>
      </c>
      <c r="B61" s="24" t="s">
        <v>283</v>
      </c>
      <c r="C61" s="27" t="s">
        <v>284</v>
      </c>
      <c r="D61" s="11" t="s">
        <v>14</v>
      </c>
      <c r="E61" s="11">
        <v>1</v>
      </c>
      <c r="F61" s="11" t="s">
        <v>0</v>
      </c>
      <c r="G61" s="11">
        <f t="shared" si="6"/>
        <v>5</v>
      </c>
      <c r="H61" s="5"/>
    </row>
    <row r="62" spans="1:10" ht="105" x14ac:dyDescent="0.25">
      <c r="A62" s="11">
        <v>47</v>
      </c>
      <c r="B62" s="40" t="s">
        <v>504</v>
      </c>
      <c r="C62" s="40" t="s">
        <v>513</v>
      </c>
      <c r="D62" s="11" t="s">
        <v>14</v>
      </c>
      <c r="E62" s="4">
        <v>1</v>
      </c>
      <c r="F62" s="4" t="s">
        <v>0</v>
      </c>
      <c r="G62" s="4">
        <f t="shared" si="6"/>
        <v>5</v>
      </c>
      <c r="H62" s="38"/>
    </row>
    <row r="63" spans="1:10" ht="105" x14ac:dyDescent="0.25">
      <c r="A63" s="11">
        <v>48</v>
      </c>
      <c r="B63" s="40" t="s">
        <v>505</v>
      </c>
      <c r="C63" s="40" t="s">
        <v>514</v>
      </c>
      <c r="D63" s="11" t="s">
        <v>14</v>
      </c>
      <c r="E63" s="4">
        <v>1</v>
      </c>
      <c r="F63" s="4" t="s">
        <v>0</v>
      </c>
      <c r="G63" s="4">
        <f t="shared" si="6"/>
        <v>5</v>
      </c>
      <c r="H63" s="38"/>
    </row>
    <row r="64" spans="1:10" ht="105" x14ac:dyDescent="0.25">
      <c r="A64" s="11">
        <v>49</v>
      </c>
      <c r="B64" s="40" t="s">
        <v>500</v>
      </c>
      <c r="C64" s="40" t="s">
        <v>509</v>
      </c>
      <c r="D64" s="11" t="s">
        <v>14</v>
      </c>
      <c r="E64" s="4">
        <v>1</v>
      </c>
      <c r="F64" s="4" t="s">
        <v>0</v>
      </c>
      <c r="G64" s="4">
        <f t="shared" si="6"/>
        <v>5</v>
      </c>
      <c r="H64" s="38"/>
    </row>
    <row r="65" spans="1:8" ht="105" x14ac:dyDescent="0.25">
      <c r="A65" s="11">
        <v>50</v>
      </c>
      <c r="B65" s="40" t="s">
        <v>501</v>
      </c>
      <c r="C65" s="40" t="s">
        <v>510</v>
      </c>
      <c r="D65" s="11" t="s">
        <v>14</v>
      </c>
      <c r="E65" s="4">
        <v>2</v>
      </c>
      <c r="F65" s="4" t="s">
        <v>0</v>
      </c>
      <c r="G65" s="4">
        <f t="shared" si="6"/>
        <v>10</v>
      </c>
      <c r="H65" s="38"/>
    </row>
    <row r="66" spans="1:8" ht="105" x14ac:dyDescent="0.25">
      <c r="A66" s="11">
        <v>51</v>
      </c>
      <c r="B66" s="40" t="s">
        <v>502</v>
      </c>
      <c r="C66" s="40" t="s">
        <v>511</v>
      </c>
      <c r="D66" s="11" t="s">
        <v>14</v>
      </c>
      <c r="E66" s="4">
        <v>1</v>
      </c>
      <c r="F66" s="4" t="s">
        <v>0</v>
      </c>
      <c r="G66" s="4">
        <f t="shared" si="6"/>
        <v>5</v>
      </c>
      <c r="H66" s="38"/>
    </row>
    <row r="67" spans="1:8" ht="105" x14ac:dyDescent="0.25">
      <c r="A67" s="11">
        <v>52</v>
      </c>
      <c r="B67" s="40" t="s">
        <v>503</v>
      </c>
      <c r="C67" s="40" t="s">
        <v>512</v>
      </c>
      <c r="D67" s="11" t="s">
        <v>14</v>
      </c>
      <c r="E67" s="4">
        <v>1</v>
      </c>
      <c r="F67" s="4" t="s">
        <v>0</v>
      </c>
      <c r="G67" s="4">
        <f t="shared" si="6"/>
        <v>5</v>
      </c>
      <c r="H67" s="38"/>
    </row>
    <row r="68" spans="1:8" ht="105" x14ac:dyDescent="0.25">
      <c r="A68" s="11">
        <v>53</v>
      </c>
      <c r="B68" s="40" t="s">
        <v>508</v>
      </c>
      <c r="C68" s="40" t="s">
        <v>515</v>
      </c>
      <c r="D68" s="11" t="s">
        <v>14</v>
      </c>
      <c r="E68" s="4">
        <v>1</v>
      </c>
      <c r="F68" s="4" t="s">
        <v>0</v>
      </c>
      <c r="G68" s="4">
        <f t="shared" si="6"/>
        <v>5</v>
      </c>
      <c r="H68" s="38"/>
    </row>
    <row r="69" spans="1:8" ht="105" x14ac:dyDescent="0.25">
      <c r="A69" s="11">
        <v>54</v>
      </c>
      <c r="B69" s="40" t="s">
        <v>506</v>
      </c>
      <c r="C69" s="40" t="s">
        <v>516</v>
      </c>
      <c r="D69" s="11" t="s">
        <v>14</v>
      </c>
      <c r="E69" s="4">
        <v>4</v>
      </c>
      <c r="F69" s="4" t="s">
        <v>0</v>
      </c>
      <c r="G69" s="4">
        <f t="shared" si="6"/>
        <v>20</v>
      </c>
      <c r="H69" s="38"/>
    </row>
    <row r="70" spans="1:8" ht="105" x14ac:dyDescent="0.25">
      <c r="A70" s="11">
        <v>55</v>
      </c>
      <c r="B70" s="40" t="s">
        <v>507</v>
      </c>
      <c r="C70" s="40" t="s">
        <v>517</v>
      </c>
      <c r="D70" s="11" t="s">
        <v>14</v>
      </c>
      <c r="E70" s="4">
        <v>1</v>
      </c>
      <c r="F70" s="4" t="s">
        <v>0</v>
      </c>
      <c r="G70" s="4">
        <f t="shared" si="6"/>
        <v>5</v>
      </c>
      <c r="H70" s="38"/>
    </row>
    <row r="71" spans="1:8" ht="45" x14ac:dyDescent="0.25">
      <c r="A71" s="11">
        <v>56</v>
      </c>
      <c r="B71" s="40" t="s">
        <v>450</v>
      </c>
      <c r="C71" s="39" t="s">
        <v>451</v>
      </c>
      <c r="D71" s="11" t="s">
        <v>14</v>
      </c>
      <c r="E71" s="4">
        <v>15</v>
      </c>
      <c r="F71" s="4" t="s">
        <v>0</v>
      </c>
      <c r="G71" s="4">
        <f t="shared" si="6"/>
        <v>75</v>
      </c>
      <c r="H71" s="5"/>
    </row>
    <row r="72" spans="1:8" ht="135" x14ac:dyDescent="0.25">
      <c r="A72" s="11">
        <v>57</v>
      </c>
      <c r="B72" s="40" t="s">
        <v>518</v>
      </c>
      <c r="C72" s="40" t="s">
        <v>520</v>
      </c>
      <c r="D72" s="11" t="s">
        <v>14</v>
      </c>
      <c r="E72" s="4">
        <v>2</v>
      </c>
      <c r="F72" s="4" t="s">
        <v>0</v>
      </c>
      <c r="G72" s="4">
        <f t="shared" si="6"/>
        <v>10</v>
      </c>
      <c r="H72" s="38"/>
    </row>
    <row r="73" spans="1:8" ht="135" x14ac:dyDescent="0.25">
      <c r="A73" s="11">
        <v>58</v>
      </c>
      <c r="B73" s="40" t="s">
        <v>519</v>
      </c>
      <c r="C73" s="40" t="s">
        <v>521</v>
      </c>
      <c r="D73" s="11" t="s">
        <v>14</v>
      </c>
      <c r="E73" s="4">
        <v>3</v>
      </c>
      <c r="F73" s="4" t="s">
        <v>0</v>
      </c>
      <c r="G73" s="4">
        <f t="shared" si="6"/>
        <v>15</v>
      </c>
      <c r="H73" s="38"/>
    </row>
    <row r="74" spans="1:8" x14ac:dyDescent="0.25">
      <c r="A74" s="11">
        <v>59</v>
      </c>
      <c r="B74" s="40" t="s">
        <v>354</v>
      </c>
      <c r="C74" s="40" t="s">
        <v>355</v>
      </c>
      <c r="D74" s="11" t="s">
        <v>14</v>
      </c>
      <c r="E74" s="4">
        <v>1</v>
      </c>
      <c r="F74" s="4" t="s">
        <v>0</v>
      </c>
      <c r="G74" s="4">
        <f t="shared" si="6"/>
        <v>5</v>
      </c>
      <c r="H74" s="38"/>
    </row>
    <row r="75" spans="1:8" ht="255" x14ac:dyDescent="0.25">
      <c r="A75" s="11">
        <v>60</v>
      </c>
      <c r="B75" s="40" t="s">
        <v>356</v>
      </c>
      <c r="C75" s="40" t="s">
        <v>441</v>
      </c>
      <c r="D75" s="11" t="s">
        <v>14</v>
      </c>
      <c r="E75" s="4">
        <v>1</v>
      </c>
      <c r="F75" s="4" t="s">
        <v>0</v>
      </c>
      <c r="G75" s="4">
        <f t="shared" si="6"/>
        <v>5</v>
      </c>
      <c r="H75" s="38"/>
    </row>
    <row r="76" spans="1:8" ht="195" x14ac:dyDescent="0.25">
      <c r="A76" s="11">
        <v>61</v>
      </c>
      <c r="B76" s="40" t="s">
        <v>522</v>
      </c>
      <c r="C76" s="40" t="s">
        <v>440</v>
      </c>
      <c r="D76" s="11" t="s">
        <v>14</v>
      </c>
      <c r="E76" s="4">
        <v>4</v>
      </c>
      <c r="F76" s="4" t="s">
        <v>357</v>
      </c>
      <c r="G76" s="4">
        <f t="shared" si="6"/>
        <v>20</v>
      </c>
      <c r="H76" s="38"/>
    </row>
    <row r="77" spans="1:8" ht="195" x14ac:dyDescent="0.25">
      <c r="A77" s="11">
        <v>62</v>
      </c>
      <c r="B77" s="40" t="s">
        <v>523</v>
      </c>
      <c r="C77" s="40" t="s">
        <v>439</v>
      </c>
      <c r="D77" s="11" t="s">
        <v>14</v>
      </c>
      <c r="E77" s="4">
        <v>1</v>
      </c>
      <c r="F77" s="4" t="s">
        <v>357</v>
      </c>
      <c r="G77" s="4">
        <f t="shared" si="6"/>
        <v>5</v>
      </c>
      <c r="H77" s="38"/>
    </row>
    <row r="78" spans="1:8" ht="90" x14ac:dyDescent="0.25">
      <c r="A78" s="11">
        <v>63</v>
      </c>
      <c r="B78" s="40" t="s">
        <v>358</v>
      </c>
      <c r="C78" s="40" t="s">
        <v>438</v>
      </c>
      <c r="D78" s="11" t="s">
        <v>14</v>
      </c>
      <c r="E78" s="4">
        <v>12</v>
      </c>
      <c r="F78" s="4" t="s">
        <v>0</v>
      </c>
      <c r="G78" s="4">
        <f t="shared" si="6"/>
        <v>60</v>
      </c>
      <c r="H78" s="38"/>
    </row>
    <row r="79" spans="1:8" ht="105" x14ac:dyDescent="0.25">
      <c r="A79" s="11">
        <v>64</v>
      </c>
      <c r="B79" s="40" t="s">
        <v>471</v>
      </c>
      <c r="C79" s="40" t="s">
        <v>437</v>
      </c>
      <c r="D79" s="11" t="s">
        <v>14</v>
      </c>
      <c r="E79" s="4">
        <v>2</v>
      </c>
      <c r="F79" s="4" t="s">
        <v>0</v>
      </c>
      <c r="G79" s="4">
        <f t="shared" si="6"/>
        <v>10</v>
      </c>
      <c r="H79" s="38"/>
    </row>
    <row r="80" spans="1:8" ht="135" x14ac:dyDescent="0.25">
      <c r="A80" s="11">
        <v>65</v>
      </c>
      <c r="B80" s="40" t="s">
        <v>472</v>
      </c>
      <c r="C80" s="40" t="s">
        <v>436</v>
      </c>
      <c r="D80" s="11" t="s">
        <v>14</v>
      </c>
      <c r="E80" s="4">
        <v>2</v>
      </c>
      <c r="F80" s="4" t="s">
        <v>0</v>
      </c>
      <c r="G80" s="4">
        <f t="shared" si="6"/>
        <v>10</v>
      </c>
      <c r="H80" s="38"/>
    </row>
    <row r="81" spans="1:8" ht="105" x14ac:dyDescent="0.25">
      <c r="A81" s="11">
        <v>66</v>
      </c>
      <c r="B81" s="40" t="s">
        <v>473</v>
      </c>
      <c r="C81" s="40" t="s">
        <v>435</v>
      </c>
      <c r="D81" s="11" t="s">
        <v>14</v>
      </c>
      <c r="E81" s="4">
        <v>4</v>
      </c>
      <c r="F81" s="4" t="s">
        <v>0</v>
      </c>
      <c r="G81" s="4">
        <f t="shared" si="6"/>
        <v>20</v>
      </c>
      <c r="H81" s="38"/>
    </row>
    <row r="82" spans="1:8" ht="90" x14ac:dyDescent="0.25">
      <c r="A82" s="11">
        <v>67</v>
      </c>
      <c r="B82" s="40" t="s">
        <v>359</v>
      </c>
      <c r="C82" s="40" t="s">
        <v>434</v>
      </c>
      <c r="D82" s="11" t="s">
        <v>14</v>
      </c>
      <c r="E82" s="4">
        <v>6</v>
      </c>
      <c r="F82" s="4" t="s">
        <v>0</v>
      </c>
      <c r="G82" s="4">
        <f t="shared" si="6"/>
        <v>30</v>
      </c>
      <c r="H82" s="38"/>
    </row>
    <row r="83" spans="1:8" ht="105" x14ac:dyDescent="0.25">
      <c r="A83" s="11">
        <v>68</v>
      </c>
      <c r="B83" s="40" t="s">
        <v>433</v>
      </c>
      <c r="C83" s="40" t="s">
        <v>432</v>
      </c>
      <c r="D83" s="11" t="s">
        <v>14</v>
      </c>
      <c r="E83" s="4">
        <v>2</v>
      </c>
      <c r="F83" s="4" t="s">
        <v>0</v>
      </c>
      <c r="G83" s="4">
        <f t="shared" si="6"/>
        <v>10</v>
      </c>
      <c r="H83" s="38"/>
    </row>
    <row r="84" spans="1:8" ht="105" x14ac:dyDescent="0.25">
      <c r="A84" s="11">
        <v>69</v>
      </c>
      <c r="B84" s="40" t="s">
        <v>429</v>
      </c>
      <c r="C84" s="40" t="s">
        <v>428</v>
      </c>
      <c r="D84" s="11" t="s">
        <v>14</v>
      </c>
      <c r="E84" s="4">
        <v>1</v>
      </c>
      <c r="F84" s="4" t="s">
        <v>0</v>
      </c>
      <c r="G84" s="4">
        <f t="shared" si="6"/>
        <v>5</v>
      </c>
      <c r="H84" s="38"/>
    </row>
    <row r="85" spans="1:8" ht="105" x14ac:dyDescent="0.25">
      <c r="A85" s="11">
        <v>70</v>
      </c>
      <c r="B85" s="40" t="s">
        <v>430</v>
      </c>
      <c r="C85" s="40" t="s">
        <v>431</v>
      </c>
      <c r="D85" s="11" t="s">
        <v>14</v>
      </c>
      <c r="E85" s="4">
        <v>1</v>
      </c>
      <c r="F85" s="4" t="s">
        <v>0</v>
      </c>
      <c r="G85" s="4">
        <f t="shared" si="6"/>
        <v>5</v>
      </c>
      <c r="H85" s="38"/>
    </row>
    <row r="86" spans="1:8" ht="105" x14ac:dyDescent="0.25">
      <c r="A86" s="11">
        <v>71</v>
      </c>
      <c r="B86" s="40" t="s">
        <v>372</v>
      </c>
      <c r="C86" s="40" t="s">
        <v>427</v>
      </c>
      <c r="D86" s="11" t="s">
        <v>14</v>
      </c>
      <c r="E86" s="4">
        <v>4</v>
      </c>
      <c r="F86" s="4" t="s">
        <v>0</v>
      </c>
      <c r="G86" s="4">
        <f t="shared" si="6"/>
        <v>20</v>
      </c>
      <c r="H86" s="38"/>
    </row>
    <row r="87" spans="1:8" ht="105" x14ac:dyDescent="0.25">
      <c r="A87" s="11">
        <v>72</v>
      </c>
      <c r="B87" s="40" t="s">
        <v>524</v>
      </c>
      <c r="C87" s="40" t="s">
        <v>426</v>
      </c>
      <c r="D87" s="11" t="s">
        <v>14</v>
      </c>
      <c r="E87" s="4">
        <v>1</v>
      </c>
      <c r="F87" s="4" t="s">
        <v>0</v>
      </c>
      <c r="G87" s="4">
        <f t="shared" si="6"/>
        <v>5</v>
      </c>
      <c r="H87" s="38"/>
    </row>
    <row r="88" spans="1:8" ht="105" x14ac:dyDescent="0.25">
      <c r="A88" s="11">
        <v>73</v>
      </c>
      <c r="B88" s="40" t="s">
        <v>525</v>
      </c>
      <c r="C88" s="40" t="s">
        <v>425</v>
      </c>
      <c r="D88" s="11" t="s">
        <v>14</v>
      </c>
      <c r="E88" s="4">
        <v>2</v>
      </c>
      <c r="F88" s="4" t="s">
        <v>0</v>
      </c>
      <c r="G88" s="4">
        <f t="shared" si="6"/>
        <v>10</v>
      </c>
      <c r="H88" s="38"/>
    </row>
    <row r="89" spans="1:8" ht="150" x14ac:dyDescent="0.25">
      <c r="A89" s="11">
        <v>74</v>
      </c>
      <c r="B89" s="40" t="s">
        <v>423</v>
      </c>
      <c r="C89" s="40" t="s">
        <v>424</v>
      </c>
      <c r="D89" s="11" t="s">
        <v>14</v>
      </c>
      <c r="E89" s="4">
        <v>1</v>
      </c>
      <c r="F89" s="4" t="s">
        <v>0</v>
      </c>
      <c r="G89" s="4">
        <f t="shared" si="6"/>
        <v>5</v>
      </c>
      <c r="H89" s="38"/>
    </row>
    <row r="90" spans="1:8" ht="360" x14ac:dyDescent="0.25">
      <c r="A90" s="11">
        <v>75</v>
      </c>
      <c r="B90" s="40" t="s">
        <v>421</v>
      </c>
      <c r="C90" s="40" t="s">
        <v>422</v>
      </c>
      <c r="D90" s="11" t="s">
        <v>14</v>
      </c>
      <c r="E90" s="4">
        <v>1</v>
      </c>
      <c r="F90" s="4" t="s">
        <v>0</v>
      </c>
      <c r="G90" s="4">
        <f t="shared" si="6"/>
        <v>5</v>
      </c>
      <c r="H90" s="38"/>
    </row>
    <row r="91" spans="1:8" ht="345" x14ac:dyDescent="0.25">
      <c r="A91" s="11">
        <v>76</v>
      </c>
      <c r="B91" s="40" t="s">
        <v>420</v>
      </c>
      <c r="C91" s="40" t="s">
        <v>419</v>
      </c>
      <c r="D91" s="11" t="s">
        <v>14</v>
      </c>
      <c r="E91" s="4">
        <v>1</v>
      </c>
      <c r="F91" s="4" t="s">
        <v>0</v>
      </c>
      <c r="G91" s="4">
        <f t="shared" si="6"/>
        <v>5</v>
      </c>
      <c r="H91" s="38"/>
    </row>
    <row r="92" spans="1:8" ht="375" x14ac:dyDescent="0.25">
      <c r="A92" s="11">
        <v>77</v>
      </c>
      <c r="B92" s="40" t="s">
        <v>526</v>
      </c>
      <c r="C92" s="40" t="s">
        <v>418</v>
      </c>
      <c r="D92" s="11" t="s">
        <v>14</v>
      </c>
      <c r="E92" s="4">
        <v>1</v>
      </c>
      <c r="F92" s="4" t="s">
        <v>0</v>
      </c>
      <c r="G92" s="4">
        <f t="shared" si="6"/>
        <v>5</v>
      </c>
      <c r="H92" s="38"/>
    </row>
    <row r="93" spans="1:8" ht="195" x14ac:dyDescent="0.25">
      <c r="A93" s="11">
        <v>78</v>
      </c>
      <c r="B93" s="40" t="s">
        <v>360</v>
      </c>
      <c r="C93" s="40" t="s">
        <v>417</v>
      </c>
      <c r="D93" s="11" t="s">
        <v>14</v>
      </c>
      <c r="E93" s="4">
        <v>2</v>
      </c>
      <c r="F93" s="4" t="s">
        <v>361</v>
      </c>
      <c r="G93" s="4">
        <f t="shared" si="6"/>
        <v>10</v>
      </c>
      <c r="H93" s="38"/>
    </row>
    <row r="94" spans="1:8" ht="105" x14ac:dyDescent="0.25">
      <c r="A94" s="11">
        <v>79</v>
      </c>
      <c r="B94" s="40" t="s">
        <v>362</v>
      </c>
      <c r="C94" s="40" t="s">
        <v>416</v>
      </c>
      <c r="D94" s="11" t="s">
        <v>14</v>
      </c>
      <c r="E94" s="4">
        <v>2</v>
      </c>
      <c r="F94" s="4" t="s">
        <v>0</v>
      </c>
      <c r="G94" s="4">
        <f t="shared" si="6"/>
        <v>10</v>
      </c>
      <c r="H94" s="38"/>
    </row>
    <row r="95" spans="1:8" ht="120" x14ac:dyDescent="0.25">
      <c r="A95" s="11">
        <v>80</v>
      </c>
      <c r="B95" s="40" t="s">
        <v>363</v>
      </c>
      <c r="C95" s="40" t="s">
        <v>415</v>
      </c>
      <c r="D95" s="11" t="s">
        <v>14</v>
      </c>
      <c r="E95" s="4">
        <v>4</v>
      </c>
      <c r="F95" s="4" t="s">
        <v>0</v>
      </c>
      <c r="G95" s="4">
        <f t="shared" si="6"/>
        <v>20</v>
      </c>
      <c r="H95" s="38"/>
    </row>
    <row r="96" spans="1:8" ht="105" x14ac:dyDescent="0.25">
      <c r="A96" s="11">
        <v>81</v>
      </c>
      <c r="B96" s="40" t="s">
        <v>364</v>
      </c>
      <c r="C96" s="40" t="s">
        <v>414</v>
      </c>
      <c r="D96" s="11" t="s">
        <v>14</v>
      </c>
      <c r="E96" s="4">
        <v>2</v>
      </c>
      <c r="F96" s="4" t="s">
        <v>0</v>
      </c>
      <c r="G96" s="4">
        <f t="shared" si="6"/>
        <v>10</v>
      </c>
      <c r="H96" s="38"/>
    </row>
    <row r="97" spans="1:8" ht="150" x14ac:dyDescent="0.25">
      <c r="A97" s="11">
        <v>82</v>
      </c>
      <c r="B97" s="40" t="s">
        <v>365</v>
      </c>
      <c r="C97" s="40" t="s">
        <v>413</v>
      </c>
      <c r="D97" s="11" t="s">
        <v>14</v>
      </c>
      <c r="E97" s="4">
        <v>2</v>
      </c>
      <c r="F97" s="4" t="s">
        <v>0</v>
      </c>
      <c r="G97" s="4">
        <f t="shared" si="6"/>
        <v>10</v>
      </c>
      <c r="H97" s="38"/>
    </row>
    <row r="98" spans="1:8" ht="150" x14ac:dyDescent="0.25">
      <c r="A98" s="11">
        <v>83</v>
      </c>
      <c r="B98" s="40" t="s">
        <v>366</v>
      </c>
      <c r="C98" s="40" t="s">
        <v>412</v>
      </c>
      <c r="D98" s="11" t="s">
        <v>14</v>
      </c>
      <c r="E98" s="4">
        <v>2</v>
      </c>
      <c r="F98" s="4" t="s">
        <v>0</v>
      </c>
      <c r="G98" s="4">
        <f t="shared" si="6"/>
        <v>10</v>
      </c>
      <c r="H98" s="38"/>
    </row>
    <row r="99" spans="1:8" ht="135" x14ac:dyDescent="0.25">
      <c r="A99" s="11">
        <v>84</v>
      </c>
      <c r="B99" s="40" t="s">
        <v>367</v>
      </c>
      <c r="C99" s="40" t="s">
        <v>411</v>
      </c>
      <c r="D99" s="11" t="s">
        <v>14</v>
      </c>
      <c r="E99" s="4">
        <v>1</v>
      </c>
      <c r="F99" s="4" t="s">
        <v>0</v>
      </c>
      <c r="G99" s="4">
        <f t="shared" si="6"/>
        <v>5</v>
      </c>
      <c r="H99" s="38"/>
    </row>
    <row r="100" spans="1:8" ht="135" x14ac:dyDescent="0.25">
      <c r="A100" s="11">
        <v>85</v>
      </c>
      <c r="B100" s="40" t="s">
        <v>368</v>
      </c>
      <c r="C100" s="40" t="s">
        <v>410</v>
      </c>
      <c r="D100" s="11" t="s">
        <v>14</v>
      </c>
      <c r="E100" s="4">
        <v>4</v>
      </c>
      <c r="F100" s="4" t="s">
        <v>0</v>
      </c>
      <c r="G100" s="4">
        <f t="shared" si="6"/>
        <v>20</v>
      </c>
      <c r="H100" s="38"/>
    </row>
    <row r="101" spans="1:8" ht="135" x14ac:dyDescent="0.25">
      <c r="A101" s="11">
        <v>86</v>
      </c>
      <c r="B101" s="40" t="s">
        <v>369</v>
      </c>
      <c r="C101" s="40" t="s">
        <v>409</v>
      </c>
      <c r="D101" s="11" t="s">
        <v>14</v>
      </c>
      <c r="E101" s="4">
        <v>2</v>
      </c>
      <c r="F101" s="4" t="s">
        <v>0</v>
      </c>
      <c r="G101" s="4">
        <f t="shared" si="6"/>
        <v>10</v>
      </c>
      <c r="H101" s="38"/>
    </row>
    <row r="102" spans="1:8" ht="30" x14ac:dyDescent="0.25">
      <c r="A102" s="11">
        <v>87</v>
      </c>
      <c r="B102" s="40" t="s">
        <v>370</v>
      </c>
      <c r="C102" s="40" t="s">
        <v>371</v>
      </c>
      <c r="D102" s="11" t="s">
        <v>14</v>
      </c>
      <c r="E102" s="4">
        <v>2</v>
      </c>
      <c r="F102" s="4" t="s">
        <v>0</v>
      </c>
      <c r="G102" s="4">
        <f t="shared" si="6"/>
        <v>10</v>
      </c>
      <c r="H102" s="38"/>
    </row>
    <row r="103" spans="1:8" ht="120" x14ac:dyDescent="0.25">
      <c r="A103" s="11">
        <v>88</v>
      </c>
      <c r="B103" s="40" t="s">
        <v>373</v>
      </c>
      <c r="C103" s="40" t="s">
        <v>408</v>
      </c>
      <c r="D103" s="11" t="s">
        <v>14</v>
      </c>
      <c r="E103" s="4">
        <v>2</v>
      </c>
      <c r="F103" s="4" t="s">
        <v>0</v>
      </c>
      <c r="G103" s="4">
        <f t="shared" si="6"/>
        <v>10</v>
      </c>
      <c r="H103" s="38"/>
    </row>
    <row r="104" spans="1:8" x14ac:dyDescent="0.25">
      <c r="A104" s="11">
        <v>89</v>
      </c>
      <c r="B104" s="40" t="s">
        <v>374</v>
      </c>
      <c r="C104" s="40" t="s">
        <v>375</v>
      </c>
      <c r="D104" s="11" t="s">
        <v>14</v>
      </c>
      <c r="E104" s="4">
        <v>2</v>
      </c>
      <c r="F104" s="4" t="s">
        <v>0</v>
      </c>
      <c r="G104" s="4">
        <f t="shared" si="6"/>
        <v>10</v>
      </c>
      <c r="H104" s="23"/>
    </row>
    <row r="105" spans="1:8" ht="120" x14ac:dyDescent="0.25">
      <c r="A105" s="11">
        <v>90</v>
      </c>
      <c r="B105" s="40" t="s">
        <v>406</v>
      </c>
      <c r="C105" s="40" t="s">
        <v>407</v>
      </c>
      <c r="D105" s="11" t="s">
        <v>14</v>
      </c>
      <c r="E105" s="4">
        <v>2</v>
      </c>
      <c r="F105" s="4" t="s">
        <v>0</v>
      </c>
      <c r="G105" s="4">
        <f t="shared" si="6"/>
        <v>10</v>
      </c>
      <c r="H105" s="38"/>
    </row>
    <row r="106" spans="1:8" x14ac:dyDescent="0.25">
      <c r="A106" s="11">
        <v>91</v>
      </c>
      <c r="B106" s="40" t="s">
        <v>376</v>
      </c>
      <c r="C106" s="40" t="s">
        <v>377</v>
      </c>
      <c r="D106" s="11" t="s">
        <v>14</v>
      </c>
      <c r="E106" s="4">
        <v>2</v>
      </c>
      <c r="F106" s="4" t="s">
        <v>0</v>
      </c>
      <c r="G106" s="4">
        <f t="shared" si="6"/>
        <v>10</v>
      </c>
      <c r="H106" s="5"/>
    </row>
    <row r="107" spans="1:8" x14ac:dyDescent="0.25">
      <c r="A107" s="11">
        <v>92</v>
      </c>
      <c r="B107" s="40" t="s">
        <v>396</v>
      </c>
      <c r="C107" s="40" t="s">
        <v>397</v>
      </c>
      <c r="D107" s="11" t="s">
        <v>14</v>
      </c>
      <c r="E107" s="4">
        <v>6</v>
      </c>
      <c r="F107" s="4" t="s">
        <v>357</v>
      </c>
      <c r="G107" s="4">
        <f t="shared" si="6"/>
        <v>30</v>
      </c>
      <c r="H107" s="5"/>
    </row>
    <row r="108" spans="1:8" ht="30" x14ac:dyDescent="0.25">
      <c r="A108" s="11">
        <v>93</v>
      </c>
      <c r="B108" s="40" t="s">
        <v>399</v>
      </c>
      <c r="C108" s="40" t="s">
        <v>398</v>
      </c>
      <c r="D108" s="11" t="s">
        <v>14</v>
      </c>
      <c r="E108" s="4">
        <v>3</v>
      </c>
      <c r="F108" s="4" t="s">
        <v>0</v>
      </c>
      <c r="G108" s="4">
        <f t="shared" si="6"/>
        <v>15</v>
      </c>
      <c r="H108" s="5"/>
    </row>
    <row r="109" spans="1:8" ht="30" x14ac:dyDescent="0.25">
      <c r="A109" s="11">
        <v>94</v>
      </c>
      <c r="B109" s="40" t="s">
        <v>400</v>
      </c>
      <c r="C109" s="40" t="s">
        <v>401</v>
      </c>
      <c r="D109" s="11" t="s">
        <v>14</v>
      </c>
      <c r="E109" s="4">
        <v>1</v>
      </c>
      <c r="F109" s="4" t="s">
        <v>0</v>
      </c>
      <c r="G109" s="4">
        <f t="shared" si="6"/>
        <v>5</v>
      </c>
      <c r="H109" s="5"/>
    </row>
    <row r="110" spans="1:8" ht="30" x14ac:dyDescent="0.25">
      <c r="A110" s="11">
        <v>95</v>
      </c>
      <c r="B110" s="40" t="s">
        <v>402</v>
      </c>
      <c r="C110" s="40" t="s">
        <v>403</v>
      </c>
      <c r="D110" s="11" t="s">
        <v>14</v>
      </c>
      <c r="E110" s="4">
        <v>2</v>
      </c>
      <c r="F110" s="4" t="s">
        <v>0</v>
      </c>
      <c r="G110" s="4">
        <f t="shared" si="6"/>
        <v>10</v>
      </c>
      <c r="H110" s="5"/>
    </row>
    <row r="111" spans="1:8" x14ac:dyDescent="0.25">
      <c r="A111" s="11">
        <v>96</v>
      </c>
      <c r="B111" s="40" t="s">
        <v>404</v>
      </c>
      <c r="C111" s="40" t="s">
        <v>405</v>
      </c>
      <c r="D111" s="11" t="s">
        <v>14</v>
      </c>
      <c r="E111" s="4">
        <v>2</v>
      </c>
      <c r="F111" s="4" t="s">
        <v>0</v>
      </c>
      <c r="G111" s="4">
        <f t="shared" ref="G111" si="7">E111*$C$10</f>
        <v>10</v>
      </c>
      <c r="H111" s="5"/>
    </row>
    <row r="112" spans="1:8" ht="30" x14ac:dyDescent="0.25">
      <c r="A112" s="11">
        <v>97</v>
      </c>
      <c r="B112" s="40" t="s">
        <v>591</v>
      </c>
      <c r="C112" s="40" t="s">
        <v>592</v>
      </c>
      <c r="D112" s="11" t="s">
        <v>14</v>
      </c>
      <c r="E112" s="4">
        <v>2</v>
      </c>
      <c r="F112" s="4" t="s">
        <v>0</v>
      </c>
      <c r="G112" s="4">
        <f t="shared" si="6"/>
        <v>10</v>
      </c>
      <c r="H112" s="5"/>
    </row>
    <row r="113" spans="1:8" ht="30" x14ac:dyDescent="0.25">
      <c r="A113" s="11">
        <v>97</v>
      </c>
      <c r="B113" s="40" t="s">
        <v>591</v>
      </c>
      <c r="C113" s="40" t="s">
        <v>592</v>
      </c>
      <c r="D113" s="11" t="s">
        <v>14</v>
      </c>
      <c r="E113" s="4">
        <v>2</v>
      </c>
      <c r="F113" s="4" t="s">
        <v>0</v>
      </c>
      <c r="G113" s="4">
        <f t="shared" si="6"/>
        <v>10</v>
      </c>
      <c r="H113" s="5"/>
    </row>
    <row r="114" spans="1:8" ht="30" x14ac:dyDescent="0.25">
      <c r="A114" s="11">
        <v>98</v>
      </c>
      <c r="B114" s="40" t="s">
        <v>604</v>
      </c>
      <c r="C114" s="40" t="s">
        <v>605</v>
      </c>
      <c r="D114" s="11" t="s">
        <v>14</v>
      </c>
      <c r="E114" s="4">
        <v>2</v>
      </c>
      <c r="F114" s="4" t="s">
        <v>0</v>
      </c>
      <c r="G114" s="4">
        <f t="shared" si="6"/>
        <v>10</v>
      </c>
      <c r="H114" s="5"/>
    </row>
    <row r="115" spans="1:8" ht="30" x14ac:dyDescent="0.25">
      <c r="A115" s="11">
        <v>99</v>
      </c>
      <c r="B115" s="40" t="s">
        <v>606</v>
      </c>
      <c r="C115" s="40" t="s">
        <v>607</v>
      </c>
      <c r="D115" s="11" t="s">
        <v>14</v>
      </c>
      <c r="E115" s="4">
        <v>2</v>
      </c>
      <c r="F115" s="4" t="s">
        <v>0</v>
      </c>
      <c r="G115" s="4">
        <f t="shared" si="6"/>
        <v>10</v>
      </c>
      <c r="H115" s="5"/>
    </row>
    <row r="116" spans="1:8" ht="30" x14ac:dyDescent="0.25">
      <c r="A116" s="11">
        <v>100</v>
      </c>
      <c r="B116" s="40" t="s">
        <v>604</v>
      </c>
      <c r="C116" s="40" t="s">
        <v>608</v>
      </c>
      <c r="D116" s="11" t="s">
        <v>14</v>
      </c>
      <c r="E116" s="4">
        <v>2</v>
      </c>
      <c r="F116" s="4" t="s">
        <v>0</v>
      </c>
      <c r="G116" s="4">
        <f t="shared" si="6"/>
        <v>10</v>
      </c>
      <c r="H116" s="5"/>
    </row>
    <row r="117" spans="1:8" ht="20.25" x14ac:dyDescent="0.25">
      <c r="A117" s="52" t="s">
        <v>37</v>
      </c>
      <c r="B117" s="51"/>
      <c r="C117" s="51"/>
      <c r="D117" s="51"/>
      <c r="E117" s="51"/>
      <c r="F117" s="51"/>
      <c r="G117" s="51"/>
      <c r="H117" s="51"/>
    </row>
    <row r="118" spans="1:8" ht="60" x14ac:dyDescent="0.25">
      <c r="A118" s="24" t="s">
        <v>11</v>
      </c>
      <c r="B118" s="11" t="s">
        <v>10</v>
      </c>
      <c r="C118" s="11" t="s">
        <v>9</v>
      </c>
      <c r="D118" s="11" t="s">
        <v>8</v>
      </c>
      <c r="E118" s="11" t="s">
        <v>7</v>
      </c>
      <c r="F118" s="11" t="s">
        <v>6</v>
      </c>
      <c r="G118" s="11" t="s">
        <v>5</v>
      </c>
      <c r="H118" s="11" t="s">
        <v>24</v>
      </c>
    </row>
    <row r="119" spans="1:8" x14ac:dyDescent="0.25">
      <c r="A119" s="4">
        <v>1</v>
      </c>
      <c r="B119" s="5" t="s">
        <v>229</v>
      </c>
      <c r="C119" s="5"/>
      <c r="D119" s="4" t="s">
        <v>1</v>
      </c>
      <c r="E119" s="4">
        <v>0</v>
      </c>
      <c r="F119" s="4" t="s">
        <v>0</v>
      </c>
      <c r="G119" s="4">
        <f>E119*$C$10</f>
        <v>0</v>
      </c>
      <c r="H119" s="5"/>
    </row>
    <row r="120" spans="1:8" ht="20.25" x14ac:dyDescent="0.25">
      <c r="A120" s="64" t="s">
        <v>68</v>
      </c>
      <c r="B120" s="64"/>
      <c r="C120" s="64"/>
      <c r="D120" s="64"/>
      <c r="E120" s="64"/>
      <c r="F120" s="64"/>
      <c r="G120" s="64"/>
      <c r="H120" s="64"/>
    </row>
    <row r="121" spans="1:8" ht="20.25" x14ac:dyDescent="0.25">
      <c r="A121" s="52" t="s">
        <v>39</v>
      </c>
      <c r="B121" s="52"/>
      <c r="C121" s="52"/>
      <c r="D121" s="52"/>
      <c r="E121" s="52"/>
      <c r="F121" s="52"/>
      <c r="G121" s="52"/>
      <c r="H121" s="52"/>
    </row>
    <row r="122" spans="1:8" ht="60" x14ac:dyDescent="0.25">
      <c r="A122" s="24" t="s">
        <v>11</v>
      </c>
      <c r="B122" s="11" t="s">
        <v>10</v>
      </c>
      <c r="C122" s="11" t="s">
        <v>9</v>
      </c>
      <c r="D122" s="11" t="s">
        <v>8</v>
      </c>
      <c r="E122" s="11" t="s">
        <v>7</v>
      </c>
      <c r="F122" s="11" t="s">
        <v>6</v>
      </c>
      <c r="G122" s="11" t="s">
        <v>5</v>
      </c>
      <c r="H122" s="11" t="s">
        <v>24</v>
      </c>
    </row>
    <row r="123" spans="1:8" x14ac:dyDescent="0.25">
      <c r="A123" s="4">
        <v>1</v>
      </c>
      <c r="B123" s="40" t="s">
        <v>379</v>
      </c>
      <c r="C123" s="5" t="s">
        <v>378</v>
      </c>
      <c r="D123" s="11" t="s">
        <v>14</v>
      </c>
      <c r="E123" s="4">
        <v>2</v>
      </c>
      <c r="F123" s="4" t="s">
        <v>0</v>
      </c>
      <c r="G123" s="4">
        <f>E123*$C$10</f>
        <v>10</v>
      </c>
      <c r="H123" s="5"/>
    </row>
    <row r="124" spans="1:8" x14ac:dyDescent="0.25">
      <c r="A124" s="4">
        <v>2</v>
      </c>
      <c r="B124" s="40" t="s">
        <v>380</v>
      </c>
      <c r="C124" s="5" t="s">
        <v>383</v>
      </c>
      <c r="D124" s="11" t="s">
        <v>14</v>
      </c>
      <c r="E124" s="4">
        <v>4</v>
      </c>
      <c r="F124" s="4" t="s">
        <v>0</v>
      </c>
      <c r="G124" s="4">
        <f t="shared" ref="G124:G137" si="8">E124*$C$10</f>
        <v>20</v>
      </c>
      <c r="H124" s="5"/>
    </row>
    <row r="125" spans="1:8" x14ac:dyDescent="0.25">
      <c r="A125" s="4">
        <v>3</v>
      </c>
      <c r="B125" s="40" t="s">
        <v>381</v>
      </c>
      <c r="C125" s="5" t="s">
        <v>382</v>
      </c>
      <c r="D125" s="11" t="s">
        <v>14</v>
      </c>
      <c r="E125" s="4">
        <v>2</v>
      </c>
      <c r="F125" s="4" t="s">
        <v>0</v>
      </c>
      <c r="G125" s="4">
        <f t="shared" si="8"/>
        <v>10</v>
      </c>
      <c r="H125" s="5"/>
    </row>
    <row r="126" spans="1:8" x14ac:dyDescent="0.25">
      <c r="A126" s="4">
        <v>4</v>
      </c>
      <c r="B126" s="40" t="s">
        <v>384</v>
      </c>
      <c r="C126" s="40" t="s">
        <v>385</v>
      </c>
      <c r="D126" s="11" t="s">
        <v>14</v>
      </c>
      <c r="E126" s="4">
        <v>2</v>
      </c>
      <c r="F126" s="4" t="s">
        <v>0</v>
      </c>
      <c r="G126" s="4">
        <f t="shared" si="8"/>
        <v>10</v>
      </c>
      <c r="H126" s="5"/>
    </row>
    <row r="127" spans="1:8" x14ac:dyDescent="0.25">
      <c r="A127" s="4">
        <v>5</v>
      </c>
      <c r="B127" s="40" t="s">
        <v>386</v>
      </c>
      <c r="C127" s="40" t="s">
        <v>393</v>
      </c>
      <c r="D127" s="11" t="s">
        <v>14</v>
      </c>
      <c r="E127" s="4">
        <v>1</v>
      </c>
      <c r="F127" s="4" t="s">
        <v>0</v>
      </c>
      <c r="G127" s="4">
        <f t="shared" si="8"/>
        <v>5</v>
      </c>
      <c r="H127" s="5"/>
    </row>
    <row r="128" spans="1:8" ht="30" x14ac:dyDescent="0.25">
      <c r="A128" s="4">
        <v>6</v>
      </c>
      <c r="B128" s="40" t="s">
        <v>388</v>
      </c>
      <c r="C128" s="40" t="s">
        <v>442</v>
      </c>
      <c r="D128" s="11" t="s">
        <v>14</v>
      </c>
      <c r="E128" s="4">
        <v>1</v>
      </c>
      <c r="F128" s="4" t="s">
        <v>0</v>
      </c>
      <c r="G128" s="4">
        <f t="shared" si="8"/>
        <v>5</v>
      </c>
      <c r="H128" s="5"/>
    </row>
    <row r="129" spans="1:8" x14ac:dyDescent="0.25">
      <c r="A129" s="4">
        <v>7</v>
      </c>
      <c r="B129" s="40" t="s">
        <v>389</v>
      </c>
      <c r="C129" s="40" t="s">
        <v>394</v>
      </c>
      <c r="D129" s="11" t="s">
        <v>14</v>
      </c>
      <c r="E129" s="4">
        <v>1</v>
      </c>
      <c r="F129" s="4" t="s">
        <v>0</v>
      </c>
      <c r="G129" s="4">
        <f t="shared" si="8"/>
        <v>5</v>
      </c>
      <c r="H129" s="5"/>
    </row>
    <row r="130" spans="1:8" ht="30" x14ac:dyDescent="0.25">
      <c r="A130" s="4">
        <v>8</v>
      </c>
      <c r="B130" s="40" t="s">
        <v>391</v>
      </c>
      <c r="C130" s="40" t="s">
        <v>442</v>
      </c>
      <c r="D130" s="11" t="s">
        <v>14</v>
      </c>
      <c r="E130" s="4">
        <v>1</v>
      </c>
      <c r="F130" s="4" t="s">
        <v>395</v>
      </c>
      <c r="G130" s="4">
        <f t="shared" si="8"/>
        <v>5</v>
      </c>
      <c r="H130" s="5"/>
    </row>
    <row r="131" spans="1:8" ht="30" x14ac:dyDescent="0.25">
      <c r="A131" s="4">
        <v>9</v>
      </c>
      <c r="B131" s="40" t="s">
        <v>392</v>
      </c>
      <c r="C131" s="40" t="s">
        <v>442</v>
      </c>
      <c r="D131" s="11" t="s">
        <v>14</v>
      </c>
      <c r="E131" s="4">
        <v>1</v>
      </c>
      <c r="F131" s="4" t="s">
        <v>395</v>
      </c>
      <c r="G131" s="4">
        <f t="shared" si="8"/>
        <v>5</v>
      </c>
      <c r="H131" s="5"/>
    </row>
    <row r="132" spans="1:8" ht="30" x14ac:dyDescent="0.25">
      <c r="A132" s="4">
        <v>10</v>
      </c>
      <c r="B132" s="40" t="s">
        <v>390</v>
      </c>
      <c r="C132" s="40" t="s">
        <v>442</v>
      </c>
      <c r="D132" s="11" t="s">
        <v>14</v>
      </c>
      <c r="E132" s="4">
        <v>2</v>
      </c>
      <c r="F132" s="4" t="s">
        <v>0</v>
      </c>
      <c r="G132" s="4">
        <f t="shared" si="8"/>
        <v>10</v>
      </c>
      <c r="H132" s="5"/>
    </row>
    <row r="133" spans="1:8" x14ac:dyDescent="0.25">
      <c r="A133" s="4">
        <v>11</v>
      </c>
      <c r="B133" s="40" t="s">
        <v>387</v>
      </c>
      <c r="C133" s="40" t="s">
        <v>393</v>
      </c>
      <c r="D133" s="11" t="s">
        <v>14</v>
      </c>
      <c r="E133" s="4">
        <v>1</v>
      </c>
      <c r="F133" s="4" t="s">
        <v>0</v>
      </c>
      <c r="G133" s="4">
        <f t="shared" si="8"/>
        <v>5</v>
      </c>
      <c r="H133" s="5"/>
    </row>
    <row r="134" spans="1:8" ht="45" x14ac:dyDescent="0.25">
      <c r="A134" s="4">
        <v>12</v>
      </c>
      <c r="B134" s="24" t="s">
        <v>263</v>
      </c>
      <c r="C134" s="27" t="s">
        <v>264</v>
      </c>
      <c r="D134" s="11" t="s">
        <v>14</v>
      </c>
      <c r="E134" s="11">
        <v>1</v>
      </c>
      <c r="F134" s="11" t="s">
        <v>0</v>
      </c>
      <c r="G134" s="11">
        <f t="shared" si="8"/>
        <v>5</v>
      </c>
      <c r="H134" s="5"/>
    </row>
    <row r="135" spans="1:8" ht="45" x14ac:dyDescent="0.25">
      <c r="A135" s="4">
        <v>13</v>
      </c>
      <c r="B135" s="40" t="s">
        <v>450</v>
      </c>
      <c r="C135" s="39" t="s">
        <v>451</v>
      </c>
      <c r="D135" s="11" t="s">
        <v>14</v>
      </c>
      <c r="E135" s="4">
        <v>6</v>
      </c>
      <c r="F135" s="4" t="s">
        <v>0</v>
      </c>
      <c r="G135" s="4">
        <f t="shared" si="8"/>
        <v>30</v>
      </c>
      <c r="H135" s="5"/>
    </row>
    <row r="136" spans="1:8" ht="225" x14ac:dyDescent="0.25">
      <c r="A136" s="4">
        <v>14</v>
      </c>
      <c r="B136" s="24" t="s">
        <v>452</v>
      </c>
      <c r="C136" s="27" t="s">
        <v>259</v>
      </c>
      <c r="D136" s="11" t="s">
        <v>14</v>
      </c>
      <c r="E136" s="11">
        <v>6</v>
      </c>
      <c r="F136" s="11" t="s">
        <v>0</v>
      </c>
      <c r="G136" s="11">
        <f t="shared" si="8"/>
        <v>30</v>
      </c>
      <c r="H136" s="5"/>
    </row>
    <row r="137" spans="1:8" ht="45" x14ac:dyDescent="0.25">
      <c r="A137" s="4">
        <v>15</v>
      </c>
      <c r="B137" s="40" t="s">
        <v>445</v>
      </c>
      <c r="C137" s="40" t="s">
        <v>444</v>
      </c>
      <c r="D137" s="11" t="s">
        <v>14</v>
      </c>
      <c r="E137" s="4">
        <v>1</v>
      </c>
      <c r="F137" s="4" t="s">
        <v>0</v>
      </c>
      <c r="G137" s="4">
        <f t="shared" si="8"/>
        <v>5</v>
      </c>
      <c r="H137" s="5"/>
    </row>
    <row r="138" spans="1:8" ht="45" x14ac:dyDescent="0.25">
      <c r="A138" s="4">
        <v>16</v>
      </c>
      <c r="B138" s="40" t="s">
        <v>443</v>
      </c>
      <c r="C138" s="40" t="s">
        <v>444</v>
      </c>
      <c r="D138" s="11" t="s">
        <v>14</v>
      </c>
      <c r="E138" s="4">
        <v>1</v>
      </c>
      <c r="F138" s="4" t="s">
        <v>0</v>
      </c>
      <c r="G138" s="4">
        <f t="shared" ref="G138" si="9">E138*$C$10</f>
        <v>5</v>
      </c>
      <c r="H138" s="5"/>
    </row>
    <row r="139" spans="1:8" ht="20.25" x14ac:dyDescent="0.25">
      <c r="A139" s="52" t="s">
        <v>37</v>
      </c>
      <c r="B139" s="52"/>
      <c r="C139" s="52"/>
      <c r="D139" s="52"/>
      <c r="E139" s="52"/>
      <c r="F139" s="52"/>
      <c r="G139" s="52"/>
      <c r="H139" s="52"/>
    </row>
    <row r="140" spans="1:8" ht="60" x14ac:dyDescent="0.25">
      <c r="A140" s="24" t="s">
        <v>11</v>
      </c>
      <c r="B140" s="11" t="s">
        <v>10</v>
      </c>
      <c r="C140" s="11" t="s">
        <v>9</v>
      </c>
      <c r="D140" s="11" t="s">
        <v>8</v>
      </c>
      <c r="E140" s="11" t="s">
        <v>7</v>
      </c>
      <c r="F140" s="11" t="s">
        <v>6</v>
      </c>
      <c r="G140" s="11" t="s">
        <v>5</v>
      </c>
      <c r="H140" s="11" t="s">
        <v>24</v>
      </c>
    </row>
    <row r="141" spans="1:8" x14ac:dyDescent="0.25">
      <c r="A141" s="4">
        <v>1</v>
      </c>
      <c r="B141" s="5" t="s">
        <v>229</v>
      </c>
      <c r="C141" s="5"/>
      <c r="D141" s="4" t="s">
        <v>1</v>
      </c>
      <c r="E141" s="4">
        <v>0</v>
      </c>
      <c r="F141" s="4" t="s">
        <v>0</v>
      </c>
      <c r="G141" s="4">
        <f>E141*$C$10</f>
        <v>0</v>
      </c>
      <c r="H141" s="5"/>
    </row>
    <row r="142" spans="1:8" ht="20.25" x14ac:dyDescent="0.25">
      <c r="A142" s="64" t="s">
        <v>69</v>
      </c>
      <c r="B142" s="64"/>
      <c r="C142" s="64"/>
      <c r="D142" s="64"/>
      <c r="E142" s="64"/>
      <c r="F142" s="64"/>
      <c r="G142" s="64"/>
      <c r="H142" s="64"/>
    </row>
    <row r="143" spans="1:8" ht="20.25" x14ac:dyDescent="0.25">
      <c r="A143" s="52" t="s">
        <v>39</v>
      </c>
      <c r="B143" s="52"/>
      <c r="C143" s="52"/>
      <c r="D143" s="52"/>
      <c r="E143" s="52"/>
      <c r="F143" s="52"/>
      <c r="G143" s="52"/>
      <c r="H143" s="52"/>
    </row>
    <row r="144" spans="1:8" ht="60" x14ac:dyDescent="0.25">
      <c r="A144" s="24" t="s">
        <v>11</v>
      </c>
      <c r="B144" s="11" t="s">
        <v>10</v>
      </c>
      <c r="C144" s="11" t="s">
        <v>9</v>
      </c>
      <c r="D144" s="11" t="s">
        <v>8</v>
      </c>
      <c r="E144" s="11" t="s">
        <v>7</v>
      </c>
      <c r="F144" s="11" t="s">
        <v>6</v>
      </c>
      <c r="G144" s="11" t="s">
        <v>5</v>
      </c>
      <c r="H144" s="11" t="s">
        <v>24</v>
      </c>
    </row>
    <row r="145" spans="1:8" ht="180" x14ac:dyDescent="0.25">
      <c r="A145" s="4">
        <v>1</v>
      </c>
      <c r="B145" s="30" t="s">
        <v>568</v>
      </c>
      <c r="C145" s="30" t="s">
        <v>230</v>
      </c>
      <c r="D145" s="11" t="s">
        <v>14</v>
      </c>
      <c r="E145" s="4">
        <v>1</v>
      </c>
      <c r="F145" s="4" t="s">
        <v>0</v>
      </c>
      <c r="G145" s="4">
        <f>E145*$C$10</f>
        <v>5</v>
      </c>
      <c r="H145" s="5"/>
    </row>
    <row r="146" spans="1:8" ht="120" x14ac:dyDescent="0.25">
      <c r="A146" s="4">
        <v>2</v>
      </c>
      <c r="B146" s="30" t="s">
        <v>231</v>
      </c>
      <c r="C146" s="30" t="s">
        <v>232</v>
      </c>
      <c r="D146" s="11" t="s">
        <v>14</v>
      </c>
      <c r="E146" s="4">
        <v>1</v>
      </c>
      <c r="F146" s="4" t="s">
        <v>0</v>
      </c>
      <c r="G146" s="4">
        <f>E146*$C$10</f>
        <v>5</v>
      </c>
      <c r="H146" s="5"/>
    </row>
    <row r="147" spans="1:8" ht="20.25" x14ac:dyDescent="0.25">
      <c r="A147" s="52" t="s">
        <v>37</v>
      </c>
      <c r="B147" s="52"/>
      <c r="C147" s="52"/>
      <c r="D147" s="52"/>
      <c r="E147" s="52"/>
      <c r="F147" s="52"/>
      <c r="G147" s="52"/>
      <c r="H147" s="52"/>
    </row>
    <row r="148" spans="1:8" ht="60" x14ac:dyDescent="0.25">
      <c r="A148" s="24" t="s">
        <v>11</v>
      </c>
      <c r="B148" s="11" t="s">
        <v>10</v>
      </c>
      <c r="C148" s="11" t="s">
        <v>9</v>
      </c>
      <c r="D148" s="11" t="s">
        <v>8</v>
      </c>
      <c r="E148" s="11" t="s">
        <v>7</v>
      </c>
      <c r="F148" s="11" t="s">
        <v>6</v>
      </c>
      <c r="G148" s="11" t="s">
        <v>5</v>
      </c>
      <c r="H148" s="11" t="s">
        <v>24</v>
      </c>
    </row>
    <row r="149" spans="1:8" x14ac:dyDescent="0.25">
      <c r="A149" s="4">
        <v>1</v>
      </c>
      <c r="B149" s="30" t="s">
        <v>229</v>
      </c>
      <c r="C149" s="30"/>
      <c r="D149" s="4" t="s">
        <v>1</v>
      </c>
      <c r="E149" s="4">
        <v>0</v>
      </c>
      <c r="F149" s="4" t="s">
        <v>0</v>
      </c>
      <c r="G149" s="4">
        <f>E149*$C$10</f>
        <v>0</v>
      </c>
      <c r="H149" s="5"/>
    </row>
    <row r="150" spans="1:8" ht="15.75" customHeight="1" x14ac:dyDescent="0.25">
      <c r="A150" s="6"/>
      <c r="B150" s="7"/>
      <c r="C150" s="8"/>
      <c r="D150" s="9"/>
      <c r="E150" s="10"/>
      <c r="F150" s="9"/>
      <c r="G150" s="10"/>
      <c r="H150" s="7"/>
    </row>
  </sheetData>
  <mergeCells count="21">
    <mergeCell ref="A142:H142"/>
    <mergeCell ref="A143:H143"/>
    <mergeCell ref="A147:H147"/>
    <mergeCell ref="A120:H120"/>
    <mergeCell ref="A121:H121"/>
    <mergeCell ref="A139:H139"/>
    <mergeCell ref="A5:H5"/>
    <mergeCell ref="A1:H1"/>
    <mergeCell ref="A2:H2"/>
    <mergeCell ref="A3:H3"/>
    <mergeCell ref="A4:H4"/>
    <mergeCell ref="A117:H117"/>
    <mergeCell ref="A11:H11"/>
    <mergeCell ref="A12:H12"/>
    <mergeCell ref="A13:H13"/>
    <mergeCell ref="A6:H6"/>
    <mergeCell ref="A7:H7"/>
    <mergeCell ref="A8:H8"/>
    <mergeCell ref="A9:H9"/>
    <mergeCell ref="A10:B10"/>
    <mergeCell ref="C10:H10"/>
  </mergeCells>
  <phoneticPr fontId="24" type="noConversion"/>
  <pageMargins left="0.25" right="0.25" top="0.75" bottom="0.38"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view="pageBreakPreview" zoomScale="60" zoomScaleNormal="100" workbookViewId="0">
      <selection activeCell="B6" sqref="B6"/>
    </sheetView>
  </sheetViews>
  <sheetFormatPr defaultColWidth="14.42578125" defaultRowHeight="15" customHeight="1" x14ac:dyDescent="0.25"/>
  <cols>
    <col min="1" max="1" width="5.140625" style="1" customWidth="1"/>
    <col min="2" max="2" width="52" style="1" customWidth="1"/>
    <col min="3" max="3" width="51" style="1" customWidth="1"/>
    <col min="4" max="4" width="11.85546875" style="1" customWidth="1"/>
    <col min="5" max="5" width="11.28515625" style="1" customWidth="1"/>
    <col min="6" max="6" width="14.28515625" style="1" customWidth="1"/>
    <col min="7" max="7" width="14.42578125" style="1" customWidth="1"/>
    <col min="8" max="10" width="8.7109375" style="1" customWidth="1"/>
    <col min="11" max="16384" width="14.42578125" style="1"/>
  </cols>
  <sheetData>
    <row r="1" spans="1:7" ht="72" customHeight="1" x14ac:dyDescent="0.25">
      <c r="A1" s="67" t="s">
        <v>453</v>
      </c>
      <c r="B1" s="66"/>
      <c r="C1" s="66"/>
      <c r="D1" s="66"/>
      <c r="E1" s="66"/>
      <c r="F1" s="66"/>
      <c r="G1" s="66"/>
    </row>
    <row r="2" spans="1:7" ht="22.5" customHeight="1" x14ac:dyDescent="0.25">
      <c r="A2" s="65" t="s">
        <v>40</v>
      </c>
      <c r="B2" s="66"/>
      <c r="C2" s="66"/>
      <c r="D2" s="66"/>
      <c r="E2" s="66"/>
      <c r="F2" s="66"/>
      <c r="G2" s="66"/>
    </row>
    <row r="3" spans="1:7" ht="26.1" customHeight="1" x14ac:dyDescent="0.25">
      <c r="A3" s="12" t="s">
        <v>11</v>
      </c>
      <c r="B3" s="12" t="s">
        <v>10</v>
      </c>
      <c r="C3" s="2" t="s">
        <v>9</v>
      </c>
      <c r="D3" s="12" t="s">
        <v>8</v>
      </c>
      <c r="E3" s="12" t="s">
        <v>7</v>
      </c>
      <c r="F3" s="12" t="s">
        <v>6</v>
      </c>
      <c r="G3" s="12" t="s">
        <v>41</v>
      </c>
    </row>
    <row r="4" spans="1:7" x14ac:dyDescent="0.25">
      <c r="A4" s="25">
        <v>1</v>
      </c>
      <c r="B4" s="26" t="s">
        <v>123</v>
      </c>
      <c r="C4" s="26" t="s">
        <v>124</v>
      </c>
      <c r="D4" s="25" t="s">
        <v>167</v>
      </c>
      <c r="E4" s="25">
        <v>1</v>
      </c>
      <c r="F4" s="25" t="s">
        <v>125</v>
      </c>
      <c r="G4" s="22"/>
    </row>
    <row r="5" spans="1:7" ht="30" x14ac:dyDescent="0.25">
      <c r="A5" s="25">
        <v>2</v>
      </c>
      <c r="B5" s="26" t="s">
        <v>126</v>
      </c>
      <c r="C5" s="26" t="s">
        <v>166</v>
      </c>
      <c r="D5" s="25" t="s">
        <v>167</v>
      </c>
      <c r="E5" s="25">
        <v>1</v>
      </c>
      <c r="F5" s="25" t="s">
        <v>127</v>
      </c>
      <c r="G5" s="22"/>
    </row>
    <row r="6" spans="1:7" ht="30" x14ac:dyDescent="0.25">
      <c r="A6" s="25">
        <v>3</v>
      </c>
      <c r="B6" s="26" t="s">
        <v>128</v>
      </c>
      <c r="C6" s="26" t="s">
        <v>129</v>
      </c>
      <c r="D6" s="25" t="s">
        <v>167</v>
      </c>
      <c r="E6" s="25">
        <v>1</v>
      </c>
      <c r="F6" s="25" t="s">
        <v>127</v>
      </c>
      <c r="G6" s="22"/>
    </row>
    <row r="7" spans="1:7" ht="30" x14ac:dyDescent="0.25">
      <c r="A7" s="25">
        <v>4</v>
      </c>
      <c r="B7" s="26" t="s">
        <v>130</v>
      </c>
      <c r="C7" s="26" t="s">
        <v>166</v>
      </c>
      <c r="D7" s="25" t="s">
        <v>167</v>
      </c>
      <c r="E7" s="25">
        <v>1</v>
      </c>
      <c r="F7" s="25" t="s">
        <v>0</v>
      </c>
      <c r="G7" s="22"/>
    </row>
    <row r="8" spans="1:7" ht="30" x14ac:dyDescent="0.25">
      <c r="A8" s="25">
        <v>5</v>
      </c>
      <c r="B8" s="26" t="s">
        <v>131</v>
      </c>
      <c r="C8" s="26" t="s">
        <v>166</v>
      </c>
      <c r="D8" s="25" t="s">
        <v>167</v>
      </c>
      <c r="E8" s="25">
        <v>5</v>
      </c>
      <c r="F8" s="25" t="s">
        <v>127</v>
      </c>
      <c r="G8" s="5"/>
    </row>
    <row r="9" spans="1:7" ht="30" x14ac:dyDescent="0.25">
      <c r="A9" s="25">
        <v>6</v>
      </c>
      <c r="B9" s="26" t="s">
        <v>132</v>
      </c>
      <c r="C9" s="26" t="s">
        <v>166</v>
      </c>
      <c r="D9" s="25" t="s">
        <v>167</v>
      </c>
      <c r="E9" s="25">
        <v>5</v>
      </c>
      <c r="F9" s="25" t="s">
        <v>127</v>
      </c>
      <c r="G9" s="11"/>
    </row>
    <row r="10" spans="1:7" ht="45" x14ac:dyDescent="0.25">
      <c r="A10" s="25">
        <v>7</v>
      </c>
      <c r="B10" s="26" t="s">
        <v>133</v>
      </c>
      <c r="C10" s="26" t="s">
        <v>166</v>
      </c>
      <c r="D10" s="25" t="s">
        <v>167</v>
      </c>
      <c r="E10" s="25">
        <v>5</v>
      </c>
      <c r="F10" s="25" t="s">
        <v>127</v>
      </c>
      <c r="G10" s="23"/>
    </row>
    <row r="11" spans="1:7" ht="30" x14ac:dyDescent="0.25">
      <c r="A11" s="25">
        <v>8</v>
      </c>
      <c r="B11" s="26" t="s">
        <v>211</v>
      </c>
      <c r="C11" s="26" t="s">
        <v>166</v>
      </c>
      <c r="D11" s="25" t="s">
        <v>167</v>
      </c>
      <c r="E11" s="25">
        <v>1</v>
      </c>
      <c r="F11" s="25" t="s">
        <v>127</v>
      </c>
      <c r="G11" s="23"/>
    </row>
    <row r="12" spans="1:7" ht="30" x14ac:dyDescent="0.25">
      <c r="A12" s="25">
        <v>9</v>
      </c>
      <c r="B12" s="26" t="s">
        <v>134</v>
      </c>
      <c r="C12" s="26" t="s">
        <v>166</v>
      </c>
      <c r="D12" s="25" t="s">
        <v>167</v>
      </c>
      <c r="E12" s="25">
        <v>1</v>
      </c>
      <c r="F12" s="25" t="s">
        <v>127</v>
      </c>
      <c r="G12" s="23"/>
    </row>
    <row r="13" spans="1:7" ht="30" x14ac:dyDescent="0.25">
      <c r="A13" s="25">
        <v>10</v>
      </c>
      <c r="B13" s="26" t="s">
        <v>136</v>
      </c>
      <c r="C13" s="26" t="s">
        <v>166</v>
      </c>
      <c r="D13" s="25" t="s">
        <v>35</v>
      </c>
      <c r="E13" s="25">
        <v>1</v>
      </c>
      <c r="F13" s="25" t="s">
        <v>135</v>
      </c>
      <c r="G13" s="23"/>
    </row>
    <row r="14" spans="1:7" ht="30" x14ac:dyDescent="0.25">
      <c r="A14" s="25">
        <v>11</v>
      </c>
      <c r="B14" s="26" t="s">
        <v>137</v>
      </c>
      <c r="C14" s="26" t="s">
        <v>166</v>
      </c>
      <c r="D14" s="25" t="s">
        <v>35</v>
      </c>
      <c r="E14" s="25">
        <v>1</v>
      </c>
      <c r="F14" s="25" t="s">
        <v>0</v>
      </c>
      <c r="G14" s="23"/>
    </row>
    <row r="15" spans="1:7" ht="30" x14ac:dyDescent="0.25">
      <c r="A15" s="25">
        <v>12</v>
      </c>
      <c r="B15" s="26" t="s">
        <v>138</v>
      </c>
      <c r="C15" s="26" t="s">
        <v>166</v>
      </c>
      <c r="D15" s="25" t="s">
        <v>35</v>
      </c>
      <c r="E15" s="25">
        <v>3</v>
      </c>
      <c r="F15" s="25" t="s">
        <v>0</v>
      </c>
      <c r="G15" s="23"/>
    </row>
    <row r="16" spans="1:7" ht="30" x14ac:dyDescent="0.25">
      <c r="A16" s="25">
        <v>13</v>
      </c>
      <c r="B16" s="26" t="s">
        <v>210</v>
      </c>
      <c r="C16" s="26" t="s">
        <v>166</v>
      </c>
      <c r="D16" s="25" t="s">
        <v>35</v>
      </c>
      <c r="E16" s="25">
        <v>1</v>
      </c>
      <c r="F16" s="25" t="s">
        <v>0</v>
      </c>
      <c r="G16" s="23"/>
    </row>
    <row r="17" spans="1:7" ht="30" x14ac:dyDescent="0.25">
      <c r="A17" s="25">
        <v>14</v>
      </c>
      <c r="B17" s="26" t="s">
        <v>209</v>
      </c>
      <c r="C17" s="26" t="s">
        <v>166</v>
      </c>
      <c r="D17" s="25" t="s">
        <v>35</v>
      </c>
      <c r="E17" s="25">
        <v>1</v>
      </c>
      <c r="F17" s="25" t="s">
        <v>0</v>
      </c>
      <c r="G17" s="23"/>
    </row>
    <row r="18" spans="1:7" ht="30" x14ac:dyDescent="0.25">
      <c r="A18" s="25">
        <v>15</v>
      </c>
      <c r="B18" s="26" t="s">
        <v>208</v>
      </c>
      <c r="C18" s="26" t="s">
        <v>166</v>
      </c>
      <c r="D18" s="25" t="s">
        <v>35</v>
      </c>
      <c r="E18" s="25">
        <v>1</v>
      </c>
      <c r="F18" s="25" t="s">
        <v>0</v>
      </c>
      <c r="G18" s="23"/>
    </row>
    <row r="19" spans="1:7" ht="30" x14ac:dyDescent="0.25">
      <c r="A19" s="25">
        <v>16</v>
      </c>
      <c r="B19" s="26" t="s">
        <v>207</v>
      </c>
      <c r="C19" s="26" t="s">
        <v>166</v>
      </c>
      <c r="D19" s="25" t="s">
        <v>35</v>
      </c>
      <c r="E19" s="25">
        <v>1</v>
      </c>
      <c r="F19" s="25" t="s">
        <v>0</v>
      </c>
      <c r="G19" s="23"/>
    </row>
    <row r="20" spans="1:7" ht="30" x14ac:dyDescent="0.25">
      <c r="A20" s="25">
        <v>17</v>
      </c>
      <c r="B20" s="26" t="s">
        <v>206</v>
      </c>
      <c r="C20" s="26" t="s">
        <v>166</v>
      </c>
      <c r="D20" s="25" t="s">
        <v>35</v>
      </c>
      <c r="E20" s="25">
        <v>1</v>
      </c>
      <c r="F20" s="25" t="s">
        <v>0</v>
      </c>
      <c r="G20" s="23"/>
    </row>
    <row r="21" spans="1:7" ht="30" x14ac:dyDescent="0.25">
      <c r="A21" s="25">
        <v>18</v>
      </c>
      <c r="B21" s="26" t="s">
        <v>205</v>
      </c>
      <c r="C21" s="26" t="s">
        <v>166</v>
      </c>
      <c r="D21" s="25" t="s">
        <v>35</v>
      </c>
      <c r="E21" s="25">
        <v>1</v>
      </c>
      <c r="F21" s="25" t="s">
        <v>0</v>
      </c>
      <c r="G21" s="23"/>
    </row>
    <row r="22" spans="1:7" ht="30" x14ac:dyDescent="0.25">
      <c r="A22" s="25">
        <v>19</v>
      </c>
      <c r="B22" s="26" t="s">
        <v>204</v>
      </c>
      <c r="C22" s="26" t="s">
        <v>166</v>
      </c>
      <c r="D22" s="25" t="s">
        <v>35</v>
      </c>
      <c r="E22" s="25">
        <v>1</v>
      </c>
      <c r="F22" s="25" t="s">
        <v>0</v>
      </c>
      <c r="G22" s="23"/>
    </row>
    <row r="23" spans="1:7" ht="30" x14ac:dyDescent="0.25">
      <c r="A23" s="25">
        <v>20</v>
      </c>
      <c r="B23" s="26" t="s">
        <v>203</v>
      </c>
      <c r="C23" s="26" t="s">
        <v>166</v>
      </c>
      <c r="D23" s="25" t="s">
        <v>35</v>
      </c>
      <c r="E23" s="25">
        <v>1</v>
      </c>
      <c r="F23" s="25" t="s">
        <v>0</v>
      </c>
      <c r="G23" s="23"/>
    </row>
    <row r="24" spans="1:7" ht="30" x14ac:dyDescent="0.25">
      <c r="A24" s="25">
        <v>21</v>
      </c>
      <c r="B24" s="26" t="s">
        <v>139</v>
      </c>
      <c r="C24" s="26" t="s">
        <v>166</v>
      </c>
      <c r="D24" s="25" t="s">
        <v>35</v>
      </c>
      <c r="E24" s="25">
        <v>1</v>
      </c>
      <c r="F24" s="25" t="s">
        <v>0</v>
      </c>
      <c r="G24" s="23"/>
    </row>
    <row r="25" spans="1:7" ht="30" x14ac:dyDescent="0.25">
      <c r="A25" s="25">
        <v>22</v>
      </c>
      <c r="B25" s="26" t="s">
        <v>140</v>
      </c>
      <c r="C25" s="26" t="s">
        <v>166</v>
      </c>
      <c r="D25" s="25" t="s">
        <v>35</v>
      </c>
      <c r="E25" s="25">
        <v>1</v>
      </c>
      <c r="F25" s="25" t="s">
        <v>0</v>
      </c>
      <c r="G25" s="23"/>
    </row>
    <row r="26" spans="1:7" ht="30" x14ac:dyDescent="0.25">
      <c r="A26" s="25">
        <v>23</v>
      </c>
      <c r="B26" s="26" t="s">
        <v>202</v>
      </c>
      <c r="C26" s="26" t="s">
        <v>166</v>
      </c>
      <c r="D26" s="25" t="s">
        <v>35</v>
      </c>
      <c r="E26" s="25">
        <v>1</v>
      </c>
      <c r="F26" s="25" t="s">
        <v>0</v>
      </c>
      <c r="G26" s="23"/>
    </row>
    <row r="27" spans="1:7" ht="30" x14ac:dyDescent="0.25">
      <c r="A27" s="25">
        <v>24</v>
      </c>
      <c r="B27" s="26" t="s">
        <v>201</v>
      </c>
      <c r="C27" s="26" t="s">
        <v>166</v>
      </c>
      <c r="D27" s="25" t="s">
        <v>35</v>
      </c>
      <c r="E27" s="25">
        <v>1</v>
      </c>
      <c r="F27" s="25" t="s">
        <v>0</v>
      </c>
      <c r="G27" s="23"/>
    </row>
    <row r="28" spans="1:7" ht="30" x14ac:dyDescent="0.25">
      <c r="A28" s="25">
        <v>25</v>
      </c>
      <c r="B28" s="26" t="s">
        <v>141</v>
      </c>
      <c r="C28" s="26" t="s">
        <v>166</v>
      </c>
      <c r="D28" s="25" t="s">
        <v>35</v>
      </c>
      <c r="E28" s="25">
        <v>1</v>
      </c>
      <c r="F28" s="25" t="s">
        <v>0</v>
      </c>
      <c r="G28" s="23"/>
    </row>
    <row r="29" spans="1:7" ht="30" x14ac:dyDescent="0.25">
      <c r="A29" s="25">
        <v>26</v>
      </c>
      <c r="B29" s="26" t="s">
        <v>142</v>
      </c>
      <c r="C29" s="26" t="s">
        <v>166</v>
      </c>
      <c r="D29" s="25" t="s">
        <v>35</v>
      </c>
      <c r="E29" s="25">
        <v>1</v>
      </c>
      <c r="F29" s="25" t="s">
        <v>0</v>
      </c>
      <c r="G29" s="23"/>
    </row>
    <row r="30" spans="1:7" ht="30" x14ac:dyDescent="0.25">
      <c r="A30" s="25">
        <v>27</v>
      </c>
      <c r="B30" s="26" t="s">
        <v>200</v>
      </c>
      <c r="C30" s="26" t="s">
        <v>166</v>
      </c>
      <c r="D30" s="25" t="s">
        <v>35</v>
      </c>
      <c r="E30" s="25">
        <v>1</v>
      </c>
      <c r="F30" s="25" t="s">
        <v>0</v>
      </c>
      <c r="G30" s="23"/>
    </row>
    <row r="31" spans="1:7" ht="30" x14ac:dyDescent="0.25">
      <c r="A31" s="25">
        <v>28</v>
      </c>
      <c r="B31" s="26" t="s">
        <v>113</v>
      </c>
      <c r="C31" s="26" t="s">
        <v>166</v>
      </c>
      <c r="D31" s="25" t="s">
        <v>35</v>
      </c>
      <c r="E31" s="25">
        <v>1</v>
      </c>
      <c r="F31" s="25" t="s">
        <v>0</v>
      </c>
      <c r="G31" s="23"/>
    </row>
    <row r="32" spans="1:7" ht="30" x14ac:dyDescent="0.25">
      <c r="A32" s="25">
        <v>29</v>
      </c>
      <c r="B32" s="26" t="s">
        <v>143</v>
      </c>
      <c r="C32" s="26" t="s">
        <v>166</v>
      </c>
      <c r="D32" s="25" t="s">
        <v>35</v>
      </c>
      <c r="E32" s="25">
        <v>1</v>
      </c>
      <c r="F32" s="25" t="s">
        <v>0</v>
      </c>
      <c r="G32" s="23"/>
    </row>
    <row r="33" spans="1:7" ht="30" x14ac:dyDescent="0.25">
      <c r="A33" s="25">
        <v>30</v>
      </c>
      <c r="B33" s="26" t="s">
        <v>144</v>
      </c>
      <c r="C33" s="26" t="s">
        <v>166</v>
      </c>
      <c r="D33" s="25" t="s">
        <v>35</v>
      </c>
      <c r="E33" s="25">
        <v>1</v>
      </c>
      <c r="F33" s="25" t="s">
        <v>135</v>
      </c>
      <c r="G33" s="23"/>
    </row>
    <row r="34" spans="1:7" ht="30" x14ac:dyDescent="0.25">
      <c r="A34" s="25">
        <v>31</v>
      </c>
      <c r="B34" s="26" t="s">
        <v>199</v>
      </c>
      <c r="C34" s="26" t="s">
        <v>166</v>
      </c>
      <c r="D34" s="25" t="s">
        <v>35</v>
      </c>
      <c r="E34" s="25">
        <v>1</v>
      </c>
      <c r="F34" s="25" t="s">
        <v>0</v>
      </c>
      <c r="G34" s="23"/>
    </row>
    <row r="35" spans="1:7" ht="30" x14ac:dyDescent="0.25">
      <c r="A35" s="25">
        <v>32</v>
      </c>
      <c r="B35" s="26" t="s">
        <v>145</v>
      </c>
      <c r="C35" s="26" t="s">
        <v>166</v>
      </c>
      <c r="D35" s="25" t="s">
        <v>35</v>
      </c>
      <c r="E35" s="25">
        <v>1</v>
      </c>
      <c r="F35" s="25" t="s">
        <v>0</v>
      </c>
      <c r="G35" s="23"/>
    </row>
    <row r="36" spans="1:7" ht="30" x14ac:dyDescent="0.25">
      <c r="A36" s="25">
        <v>33</v>
      </c>
      <c r="B36" s="26" t="s">
        <v>146</v>
      </c>
      <c r="C36" s="26" t="s">
        <v>166</v>
      </c>
      <c r="D36" s="25" t="s">
        <v>35</v>
      </c>
      <c r="E36" s="25">
        <v>1</v>
      </c>
      <c r="F36" s="25" t="s">
        <v>0</v>
      </c>
      <c r="G36" s="23"/>
    </row>
    <row r="37" spans="1:7" ht="30" x14ac:dyDescent="0.25">
      <c r="A37" s="25">
        <v>34</v>
      </c>
      <c r="B37" s="26" t="s">
        <v>147</v>
      </c>
      <c r="C37" s="26" t="s">
        <v>166</v>
      </c>
      <c r="D37" s="25" t="s">
        <v>35</v>
      </c>
      <c r="E37" s="25">
        <v>1</v>
      </c>
      <c r="F37" s="25" t="s">
        <v>0</v>
      </c>
      <c r="G37" s="23"/>
    </row>
    <row r="38" spans="1:7" ht="30" x14ac:dyDescent="0.25">
      <c r="A38" s="25">
        <v>35</v>
      </c>
      <c r="B38" s="26" t="s">
        <v>148</v>
      </c>
      <c r="C38" s="26" t="s">
        <v>166</v>
      </c>
      <c r="D38" s="25" t="s">
        <v>35</v>
      </c>
      <c r="E38" s="25">
        <v>1</v>
      </c>
      <c r="F38" s="25" t="s">
        <v>0</v>
      </c>
      <c r="G38" s="23"/>
    </row>
    <row r="39" spans="1:7" ht="30" x14ac:dyDescent="0.25">
      <c r="A39" s="25">
        <v>36</v>
      </c>
      <c r="B39" s="26" t="s">
        <v>149</v>
      </c>
      <c r="C39" s="26" t="s">
        <v>166</v>
      </c>
      <c r="D39" s="25" t="s">
        <v>35</v>
      </c>
      <c r="E39" s="25">
        <v>1</v>
      </c>
      <c r="F39" s="25" t="s">
        <v>0</v>
      </c>
      <c r="G39" s="23"/>
    </row>
    <row r="40" spans="1:7" ht="30" x14ac:dyDescent="0.25">
      <c r="A40" s="25">
        <v>37</v>
      </c>
      <c r="B40" s="26" t="s">
        <v>150</v>
      </c>
      <c r="C40" s="26" t="s">
        <v>166</v>
      </c>
      <c r="D40" s="25" t="s">
        <v>35</v>
      </c>
      <c r="E40" s="25">
        <v>2</v>
      </c>
      <c r="F40" s="25" t="s">
        <v>0</v>
      </c>
      <c r="G40" s="23"/>
    </row>
    <row r="41" spans="1:7" ht="30" x14ac:dyDescent="0.25">
      <c r="A41" s="25">
        <v>38</v>
      </c>
      <c r="B41" s="26" t="s">
        <v>151</v>
      </c>
      <c r="C41" s="26" t="s">
        <v>166</v>
      </c>
      <c r="D41" s="25" t="s">
        <v>35</v>
      </c>
      <c r="E41" s="25">
        <v>1</v>
      </c>
      <c r="F41" s="25" t="s">
        <v>0</v>
      </c>
      <c r="G41" s="23"/>
    </row>
    <row r="42" spans="1:7" ht="30" x14ac:dyDescent="0.25">
      <c r="A42" s="25">
        <v>39</v>
      </c>
      <c r="B42" s="26" t="s">
        <v>152</v>
      </c>
      <c r="C42" s="26" t="s">
        <v>166</v>
      </c>
      <c r="D42" s="25" t="s">
        <v>35</v>
      </c>
      <c r="E42" s="25">
        <v>1</v>
      </c>
      <c r="F42" s="25" t="s">
        <v>0</v>
      </c>
      <c r="G42" s="23"/>
    </row>
    <row r="43" spans="1:7" ht="30" x14ac:dyDescent="0.25">
      <c r="A43" s="25">
        <v>40</v>
      </c>
      <c r="B43" s="26" t="s">
        <v>153</v>
      </c>
      <c r="C43" s="26" t="s">
        <v>166</v>
      </c>
      <c r="D43" s="25" t="s">
        <v>35</v>
      </c>
      <c r="E43" s="25">
        <v>1</v>
      </c>
      <c r="F43" s="25" t="s">
        <v>0</v>
      </c>
      <c r="G43" s="23"/>
    </row>
    <row r="44" spans="1:7" ht="30" x14ac:dyDescent="0.25">
      <c r="A44" s="25">
        <v>41</v>
      </c>
      <c r="B44" s="26" t="s">
        <v>154</v>
      </c>
      <c r="C44" s="26" t="s">
        <v>166</v>
      </c>
      <c r="D44" s="25" t="s">
        <v>35</v>
      </c>
      <c r="E44" s="25">
        <v>1</v>
      </c>
      <c r="F44" s="25" t="s">
        <v>135</v>
      </c>
      <c r="G44" s="23"/>
    </row>
    <row r="45" spans="1:7" ht="30" x14ac:dyDescent="0.25">
      <c r="A45" s="25">
        <v>42</v>
      </c>
      <c r="B45" s="26" t="s">
        <v>155</v>
      </c>
      <c r="C45" s="26" t="s">
        <v>166</v>
      </c>
      <c r="D45" s="25" t="s">
        <v>35</v>
      </c>
      <c r="E45" s="25">
        <v>1</v>
      </c>
      <c r="F45" s="25" t="s">
        <v>135</v>
      </c>
      <c r="G45" s="23"/>
    </row>
    <row r="46" spans="1:7" ht="30" x14ac:dyDescent="0.25">
      <c r="A46" s="25">
        <v>43</v>
      </c>
      <c r="B46" s="26" t="s">
        <v>156</v>
      </c>
      <c r="C46" s="26" t="s">
        <v>166</v>
      </c>
      <c r="D46" s="25" t="s">
        <v>35</v>
      </c>
      <c r="E46" s="25">
        <v>1</v>
      </c>
      <c r="F46" s="25" t="s">
        <v>0</v>
      </c>
      <c r="G46" s="23"/>
    </row>
    <row r="47" spans="1:7" ht="30" x14ac:dyDescent="0.25">
      <c r="A47" s="25">
        <v>44</v>
      </c>
      <c r="B47" s="26" t="s">
        <v>157</v>
      </c>
      <c r="C47" s="26" t="s">
        <v>166</v>
      </c>
      <c r="D47" s="25" t="s">
        <v>35</v>
      </c>
      <c r="E47" s="25">
        <v>1</v>
      </c>
      <c r="F47" s="25" t="s">
        <v>0</v>
      </c>
      <c r="G47" s="23"/>
    </row>
    <row r="48" spans="1:7" ht="30" x14ac:dyDescent="0.25">
      <c r="A48" s="25">
        <v>45</v>
      </c>
      <c r="B48" s="26" t="s">
        <v>158</v>
      </c>
      <c r="C48" s="26" t="s">
        <v>166</v>
      </c>
      <c r="D48" s="25" t="s">
        <v>35</v>
      </c>
      <c r="E48" s="25">
        <v>1</v>
      </c>
      <c r="F48" s="25" t="s">
        <v>0</v>
      </c>
      <c r="G48" s="23"/>
    </row>
    <row r="49" spans="1:7" ht="30" x14ac:dyDescent="0.25">
      <c r="A49" s="25">
        <v>46</v>
      </c>
      <c r="B49" s="26" t="s">
        <v>159</v>
      </c>
      <c r="C49" s="26" t="s">
        <v>166</v>
      </c>
      <c r="D49" s="25" t="s">
        <v>35</v>
      </c>
      <c r="E49" s="25">
        <v>1</v>
      </c>
      <c r="F49" s="25" t="s">
        <v>0</v>
      </c>
      <c r="G49" s="23"/>
    </row>
    <row r="50" spans="1:7" ht="30" x14ac:dyDescent="0.25">
      <c r="A50" s="25">
        <v>47</v>
      </c>
      <c r="B50" s="26" t="s">
        <v>198</v>
      </c>
      <c r="C50" s="26" t="s">
        <v>166</v>
      </c>
      <c r="D50" s="25" t="s">
        <v>35</v>
      </c>
      <c r="E50" s="25">
        <v>1</v>
      </c>
      <c r="F50" s="25" t="s">
        <v>0</v>
      </c>
      <c r="G50" s="23"/>
    </row>
    <row r="51" spans="1:7" ht="30" x14ac:dyDescent="0.25">
      <c r="A51" s="25">
        <v>48</v>
      </c>
      <c r="B51" s="26" t="s">
        <v>197</v>
      </c>
      <c r="C51" s="26" t="s">
        <v>166</v>
      </c>
      <c r="D51" s="25" t="s">
        <v>35</v>
      </c>
      <c r="E51" s="25">
        <v>1</v>
      </c>
      <c r="F51" s="25" t="s">
        <v>125</v>
      </c>
      <c r="G51" s="23"/>
    </row>
    <row r="52" spans="1:7" ht="30" x14ac:dyDescent="0.25">
      <c r="A52" s="25">
        <v>49</v>
      </c>
      <c r="B52" s="26" t="s">
        <v>196</v>
      </c>
      <c r="C52" s="26" t="s">
        <v>166</v>
      </c>
      <c r="D52" s="25" t="s">
        <v>35</v>
      </c>
      <c r="E52" s="25">
        <v>1</v>
      </c>
      <c r="F52" s="25" t="s">
        <v>0</v>
      </c>
      <c r="G52" s="23"/>
    </row>
    <row r="53" spans="1:7" ht="30" x14ac:dyDescent="0.25">
      <c r="A53" s="25">
        <v>50</v>
      </c>
      <c r="B53" s="26" t="s">
        <v>195</v>
      </c>
      <c r="C53" s="26" t="s">
        <v>166</v>
      </c>
      <c r="D53" s="25" t="s">
        <v>35</v>
      </c>
      <c r="E53" s="25">
        <v>1</v>
      </c>
      <c r="F53" s="25" t="s">
        <v>0</v>
      </c>
      <c r="G53" s="23"/>
    </row>
    <row r="54" spans="1:7" ht="30" x14ac:dyDescent="0.25">
      <c r="A54" s="25">
        <v>51</v>
      </c>
      <c r="B54" s="26" t="s">
        <v>194</v>
      </c>
      <c r="C54" s="26" t="s">
        <v>166</v>
      </c>
      <c r="D54" s="25" t="s">
        <v>35</v>
      </c>
      <c r="E54" s="25">
        <v>1</v>
      </c>
      <c r="F54" s="25" t="s">
        <v>0</v>
      </c>
      <c r="G54" s="23"/>
    </row>
    <row r="55" spans="1:7" ht="30" x14ac:dyDescent="0.25">
      <c r="A55" s="25">
        <v>52</v>
      </c>
      <c r="B55" s="26" t="s">
        <v>160</v>
      </c>
      <c r="C55" s="26" t="s">
        <v>166</v>
      </c>
      <c r="D55" s="25" t="s">
        <v>35</v>
      </c>
      <c r="E55" s="25">
        <v>2</v>
      </c>
      <c r="F55" s="25" t="s">
        <v>0</v>
      </c>
      <c r="G55" s="23"/>
    </row>
    <row r="56" spans="1:7" ht="30" x14ac:dyDescent="0.25">
      <c r="A56" s="25">
        <v>53</v>
      </c>
      <c r="B56" s="26" t="s">
        <v>193</v>
      </c>
      <c r="C56" s="26" t="s">
        <v>166</v>
      </c>
      <c r="D56" s="25" t="s">
        <v>35</v>
      </c>
      <c r="E56" s="25">
        <v>1</v>
      </c>
      <c r="F56" s="25" t="s">
        <v>0</v>
      </c>
      <c r="G56" s="23"/>
    </row>
    <row r="57" spans="1:7" ht="30" x14ac:dyDescent="0.25">
      <c r="A57" s="25">
        <v>54</v>
      </c>
      <c r="B57" s="26" t="s">
        <v>161</v>
      </c>
      <c r="C57" s="26" t="s">
        <v>166</v>
      </c>
      <c r="D57" s="25" t="s">
        <v>35</v>
      </c>
      <c r="E57" s="25">
        <v>2</v>
      </c>
      <c r="F57" s="25" t="s">
        <v>0</v>
      </c>
      <c r="G57" s="23"/>
    </row>
    <row r="58" spans="1:7" ht="30" x14ac:dyDescent="0.25">
      <c r="A58" s="25">
        <v>55</v>
      </c>
      <c r="B58" s="26" t="s">
        <v>162</v>
      </c>
      <c r="C58" s="26" t="s">
        <v>166</v>
      </c>
      <c r="D58" s="25" t="s">
        <v>35</v>
      </c>
      <c r="E58" s="25">
        <v>5</v>
      </c>
      <c r="F58" s="25" t="s">
        <v>0</v>
      </c>
      <c r="G58" s="23"/>
    </row>
    <row r="59" spans="1:7" ht="30" x14ac:dyDescent="0.25">
      <c r="A59" s="25">
        <v>56</v>
      </c>
      <c r="B59" s="26" t="s">
        <v>163</v>
      </c>
      <c r="C59" s="26" t="s">
        <v>166</v>
      </c>
      <c r="D59" s="25" t="s">
        <v>35</v>
      </c>
      <c r="E59" s="25">
        <v>5</v>
      </c>
      <c r="F59" s="25" t="s">
        <v>0</v>
      </c>
      <c r="G59" s="23"/>
    </row>
    <row r="60" spans="1:7" ht="30" x14ac:dyDescent="0.25">
      <c r="A60" s="25">
        <v>57</v>
      </c>
      <c r="B60" s="26" t="s">
        <v>164</v>
      </c>
      <c r="C60" s="26" t="s">
        <v>166</v>
      </c>
      <c r="D60" s="25" t="s">
        <v>35</v>
      </c>
      <c r="E60" s="25">
        <v>3</v>
      </c>
      <c r="F60" s="25" t="s">
        <v>0</v>
      </c>
      <c r="G60" s="23"/>
    </row>
    <row r="61" spans="1:7" ht="30" x14ac:dyDescent="0.25">
      <c r="A61" s="25">
        <v>58</v>
      </c>
      <c r="B61" s="26" t="s">
        <v>192</v>
      </c>
      <c r="C61" s="26" t="s">
        <v>166</v>
      </c>
      <c r="D61" s="25" t="s">
        <v>35</v>
      </c>
      <c r="E61" s="25">
        <v>1</v>
      </c>
      <c r="F61" s="25" t="s">
        <v>125</v>
      </c>
      <c r="G61" s="23"/>
    </row>
    <row r="62" spans="1:7" ht="30" x14ac:dyDescent="0.25">
      <c r="A62" s="25">
        <v>59</v>
      </c>
      <c r="B62" s="26" t="s">
        <v>191</v>
      </c>
      <c r="C62" s="26" t="s">
        <v>166</v>
      </c>
      <c r="D62" s="25" t="s">
        <v>35</v>
      </c>
      <c r="E62" s="25">
        <v>1</v>
      </c>
      <c r="F62" s="25" t="s">
        <v>125</v>
      </c>
      <c r="G62" s="23"/>
    </row>
    <row r="63" spans="1:7" ht="30" x14ac:dyDescent="0.25">
      <c r="A63" s="25">
        <v>60</v>
      </c>
      <c r="B63" s="26" t="s">
        <v>274</v>
      </c>
      <c r="C63" s="26" t="s">
        <v>166</v>
      </c>
      <c r="D63" s="25" t="s">
        <v>35</v>
      </c>
      <c r="E63" s="25">
        <v>1</v>
      </c>
      <c r="F63" s="25" t="s">
        <v>125</v>
      </c>
      <c r="G63" s="23"/>
    </row>
    <row r="64" spans="1:7" ht="30" x14ac:dyDescent="0.25">
      <c r="A64" s="25">
        <v>61</v>
      </c>
      <c r="B64" s="26" t="s">
        <v>275</v>
      </c>
      <c r="C64" s="26" t="s">
        <v>166</v>
      </c>
      <c r="D64" s="25" t="s">
        <v>35</v>
      </c>
      <c r="E64" s="25">
        <v>1</v>
      </c>
      <c r="F64" s="25" t="s">
        <v>0</v>
      </c>
      <c r="G64" s="23"/>
    </row>
    <row r="65" spans="1:7" ht="30" x14ac:dyDescent="0.25">
      <c r="A65" s="25">
        <v>62</v>
      </c>
      <c r="B65" s="26" t="s">
        <v>190</v>
      </c>
      <c r="C65" s="26" t="s">
        <v>166</v>
      </c>
      <c r="D65" s="25" t="s">
        <v>35</v>
      </c>
      <c r="E65" s="25">
        <v>1</v>
      </c>
      <c r="F65" s="25" t="s">
        <v>0</v>
      </c>
      <c r="G65" s="23"/>
    </row>
    <row r="66" spans="1:7" ht="30" x14ac:dyDescent="0.25">
      <c r="A66" s="25">
        <v>63</v>
      </c>
      <c r="B66" s="26" t="s">
        <v>189</v>
      </c>
      <c r="C66" s="26" t="s">
        <v>166</v>
      </c>
      <c r="D66" s="25" t="s">
        <v>35</v>
      </c>
      <c r="E66" s="25">
        <v>1</v>
      </c>
      <c r="F66" s="25" t="s">
        <v>0</v>
      </c>
      <c r="G66" s="23"/>
    </row>
    <row r="67" spans="1:7" ht="30" x14ac:dyDescent="0.25">
      <c r="A67" s="25">
        <v>64</v>
      </c>
      <c r="B67" s="26" t="s">
        <v>188</v>
      </c>
      <c r="C67" s="26" t="s">
        <v>166</v>
      </c>
      <c r="D67" s="25" t="s">
        <v>35</v>
      </c>
      <c r="E67" s="25">
        <v>1</v>
      </c>
      <c r="F67" s="25" t="s">
        <v>0</v>
      </c>
      <c r="G67" s="23"/>
    </row>
    <row r="68" spans="1:7" ht="30" x14ac:dyDescent="0.25">
      <c r="A68" s="25">
        <v>65</v>
      </c>
      <c r="B68" s="26" t="s">
        <v>187</v>
      </c>
      <c r="C68" s="26" t="s">
        <v>166</v>
      </c>
      <c r="D68" s="25" t="s">
        <v>35</v>
      </c>
      <c r="E68" s="25">
        <v>1</v>
      </c>
      <c r="F68" s="25" t="s">
        <v>0</v>
      </c>
      <c r="G68" s="23"/>
    </row>
    <row r="69" spans="1:7" ht="30" x14ac:dyDescent="0.25">
      <c r="A69" s="25">
        <v>66</v>
      </c>
      <c r="B69" s="26" t="s">
        <v>165</v>
      </c>
      <c r="C69" s="26" t="s">
        <v>166</v>
      </c>
      <c r="D69" s="25" t="s">
        <v>35</v>
      </c>
      <c r="E69" s="25">
        <v>1</v>
      </c>
      <c r="F69" s="25" t="s">
        <v>0</v>
      </c>
      <c r="G69" s="23"/>
    </row>
    <row r="70" spans="1:7" ht="30" x14ac:dyDescent="0.25">
      <c r="A70" s="25">
        <v>67</v>
      </c>
      <c r="B70" s="26" t="s">
        <v>186</v>
      </c>
      <c r="C70" s="26" t="s">
        <v>166</v>
      </c>
      <c r="D70" s="25" t="s">
        <v>35</v>
      </c>
      <c r="E70" s="25">
        <v>1</v>
      </c>
      <c r="F70" s="25" t="s">
        <v>0</v>
      </c>
      <c r="G70" s="23"/>
    </row>
    <row r="71" spans="1:7" ht="30" x14ac:dyDescent="0.25">
      <c r="A71" s="25">
        <v>68</v>
      </c>
      <c r="B71" s="26" t="s">
        <v>185</v>
      </c>
      <c r="C71" s="26" t="s">
        <v>166</v>
      </c>
      <c r="D71" s="25" t="s">
        <v>35</v>
      </c>
      <c r="E71" s="25">
        <v>1</v>
      </c>
      <c r="F71" s="25" t="s">
        <v>0</v>
      </c>
      <c r="G71" s="23"/>
    </row>
    <row r="72" spans="1:7" ht="30" x14ac:dyDescent="0.25">
      <c r="A72" s="25">
        <v>69</v>
      </c>
      <c r="B72" s="26" t="s">
        <v>184</v>
      </c>
      <c r="C72" s="26" t="s">
        <v>166</v>
      </c>
      <c r="D72" s="25" t="s">
        <v>35</v>
      </c>
      <c r="E72" s="25">
        <v>1</v>
      </c>
      <c r="F72" s="25" t="s">
        <v>0</v>
      </c>
      <c r="G72" s="23"/>
    </row>
    <row r="73" spans="1:7" ht="30" x14ac:dyDescent="0.25">
      <c r="A73" s="25">
        <v>70</v>
      </c>
      <c r="B73" s="26" t="s">
        <v>183</v>
      </c>
      <c r="C73" s="26" t="s">
        <v>166</v>
      </c>
      <c r="D73" s="25" t="s">
        <v>35</v>
      </c>
      <c r="E73" s="25">
        <v>1</v>
      </c>
      <c r="F73" s="25" t="s">
        <v>135</v>
      </c>
      <c r="G73" s="23"/>
    </row>
    <row r="74" spans="1:7" ht="30" x14ac:dyDescent="0.25">
      <c r="A74" s="25">
        <v>71</v>
      </c>
      <c r="B74" s="26" t="s">
        <v>182</v>
      </c>
      <c r="C74" s="26" t="s">
        <v>166</v>
      </c>
      <c r="D74" s="25" t="s">
        <v>35</v>
      </c>
      <c r="E74" s="25">
        <v>2</v>
      </c>
      <c r="F74" s="25" t="s">
        <v>0</v>
      </c>
      <c r="G74" s="23"/>
    </row>
    <row r="75" spans="1:7" ht="30" x14ac:dyDescent="0.25">
      <c r="A75" s="25">
        <v>72</v>
      </c>
      <c r="B75" s="26" t="s">
        <v>181</v>
      </c>
      <c r="C75" s="26" t="s">
        <v>166</v>
      </c>
      <c r="D75" s="25" t="s">
        <v>35</v>
      </c>
      <c r="E75" s="25">
        <v>1</v>
      </c>
      <c r="F75" s="25" t="s">
        <v>0</v>
      </c>
      <c r="G75" s="23"/>
    </row>
    <row r="76" spans="1:7" ht="30" x14ac:dyDescent="0.25">
      <c r="A76" s="25">
        <v>73</v>
      </c>
      <c r="B76" s="26" t="s">
        <v>180</v>
      </c>
      <c r="C76" s="26" t="s">
        <v>166</v>
      </c>
      <c r="D76" s="25" t="s">
        <v>35</v>
      </c>
      <c r="E76" s="25">
        <v>1</v>
      </c>
      <c r="F76" s="25" t="s">
        <v>135</v>
      </c>
      <c r="G76" s="23"/>
    </row>
    <row r="77" spans="1:7" ht="30" x14ac:dyDescent="0.25">
      <c r="A77" s="25">
        <v>74</v>
      </c>
      <c r="B77" s="26" t="s">
        <v>179</v>
      </c>
      <c r="C77" s="26" t="s">
        <v>166</v>
      </c>
      <c r="D77" s="25" t="s">
        <v>35</v>
      </c>
      <c r="E77" s="25">
        <v>1</v>
      </c>
      <c r="F77" s="25" t="s">
        <v>135</v>
      </c>
      <c r="G77" s="23"/>
    </row>
    <row r="78" spans="1:7" ht="30" x14ac:dyDescent="0.25">
      <c r="A78" s="25">
        <v>75</v>
      </c>
      <c r="B78" s="26" t="s">
        <v>178</v>
      </c>
      <c r="C78" s="26" t="s">
        <v>166</v>
      </c>
      <c r="D78" s="25" t="s">
        <v>35</v>
      </c>
      <c r="E78" s="25">
        <v>1</v>
      </c>
      <c r="F78" s="25" t="s">
        <v>135</v>
      </c>
      <c r="G78" s="23"/>
    </row>
    <row r="79" spans="1:7" ht="30" x14ac:dyDescent="0.25">
      <c r="A79" s="25">
        <v>76</v>
      </c>
      <c r="B79" s="26" t="s">
        <v>177</v>
      </c>
      <c r="C79" s="26" t="s">
        <v>166</v>
      </c>
      <c r="D79" s="25" t="s">
        <v>35</v>
      </c>
      <c r="E79" s="25">
        <v>1</v>
      </c>
      <c r="F79" s="25" t="s">
        <v>135</v>
      </c>
      <c r="G79" s="23"/>
    </row>
    <row r="80" spans="1:7" ht="30" x14ac:dyDescent="0.25">
      <c r="A80" s="25">
        <v>77</v>
      </c>
      <c r="B80" s="26" t="s">
        <v>176</v>
      </c>
      <c r="C80" s="26" t="s">
        <v>166</v>
      </c>
      <c r="D80" s="25" t="s">
        <v>35</v>
      </c>
      <c r="E80" s="25">
        <v>1</v>
      </c>
      <c r="F80" s="25" t="s">
        <v>135</v>
      </c>
      <c r="G80" s="23"/>
    </row>
    <row r="81" spans="1:7" ht="30" x14ac:dyDescent="0.25">
      <c r="A81" s="25">
        <v>78</v>
      </c>
      <c r="B81" s="26" t="s">
        <v>175</v>
      </c>
      <c r="C81" s="26" t="s">
        <v>166</v>
      </c>
      <c r="D81" s="25" t="s">
        <v>35</v>
      </c>
      <c r="E81" s="25">
        <v>1</v>
      </c>
      <c r="F81" s="25" t="s">
        <v>125</v>
      </c>
      <c r="G81" s="23"/>
    </row>
    <row r="82" spans="1:7" ht="30" x14ac:dyDescent="0.25">
      <c r="A82" s="25">
        <v>79</v>
      </c>
      <c r="B82" s="26" t="s">
        <v>174</v>
      </c>
      <c r="C82" s="26" t="s">
        <v>166</v>
      </c>
      <c r="D82" s="25" t="s">
        <v>35</v>
      </c>
      <c r="E82" s="25">
        <v>1</v>
      </c>
      <c r="F82" s="25" t="s">
        <v>0</v>
      </c>
      <c r="G82" s="23"/>
    </row>
    <row r="83" spans="1:7" ht="30" x14ac:dyDescent="0.25">
      <c r="A83" s="25">
        <v>80</v>
      </c>
      <c r="B83" s="26" t="s">
        <v>173</v>
      </c>
      <c r="C83" s="26" t="s">
        <v>166</v>
      </c>
      <c r="D83" s="25" t="s">
        <v>35</v>
      </c>
      <c r="E83" s="25">
        <v>1</v>
      </c>
      <c r="F83" s="25" t="s">
        <v>0</v>
      </c>
      <c r="G83" s="23"/>
    </row>
    <row r="84" spans="1:7" ht="30" x14ac:dyDescent="0.25">
      <c r="A84" s="25">
        <v>81</v>
      </c>
      <c r="B84" s="26" t="s">
        <v>172</v>
      </c>
      <c r="C84" s="26" t="s">
        <v>166</v>
      </c>
      <c r="D84" s="25" t="s">
        <v>35</v>
      </c>
      <c r="E84" s="25">
        <v>1</v>
      </c>
      <c r="F84" s="25" t="s">
        <v>0</v>
      </c>
      <c r="G84" s="23"/>
    </row>
    <row r="85" spans="1:7" ht="30" x14ac:dyDescent="0.25">
      <c r="A85" s="25">
        <v>82</v>
      </c>
      <c r="B85" s="26" t="s">
        <v>171</v>
      </c>
      <c r="C85" s="26" t="s">
        <v>166</v>
      </c>
      <c r="D85" s="25" t="s">
        <v>35</v>
      </c>
      <c r="E85" s="25">
        <v>1</v>
      </c>
      <c r="F85" s="25" t="s">
        <v>0</v>
      </c>
      <c r="G85" s="23"/>
    </row>
    <row r="86" spans="1:7" ht="30" x14ac:dyDescent="0.25">
      <c r="A86" s="25">
        <v>83</v>
      </c>
      <c r="B86" s="26" t="s">
        <v>170</v>
      </c>
      <c r="C86" s="26" t="s">
        <v>166</v>
      </c>
      <c r="D86" s="25" t="s">
        <v>35</v>
      </c>
      <c r="E86" s="25">
        <v>1</v>
      </c>
      <c r="F86" s="25" t="s">
        <v>0</v>
      </c>
      <c r="G86" s="23"/>
    </row>
    <row r="87" spans="1:7" ht="30" x14ac:dyDescent="0.25">
      <c r="A87" s="25">
        <v>84</v>
      </c>
      <c r="B87" s="26" t="s">
        <v>212</v>
      </c>
      <c r="C87" s="26" t="s">
        <v>166</v>
      </c>
      <c r="D87" s="25" t="s">
        <v>35</v>
      </c>
      <c r="E87" s="25">
        <v>1</v>
      </c>
      <c r="F87" s="25" t="s">
        <v>0</v>
      </c>
      <c r="G87" s="23"/>
    </row>
    <row r="88" spans="1:7" ht="30" x14ac:dyDescent="0.25">
      <c r="A88" s="25">
        <v>85</v>
      </c>
      <c r="B88" s="26" t="s">
        <v>169</v>
      </c>
      <c r="C88" s="26" t="s">
        <v>166</v>
      </c>
      <c r="D88" s="25" t="s">
        <v>35</v>
      </c>
      <c r="E88" s="25">
        <v>1</v>
      </c>
      <c r="F88" s="25" t="s">
        <v>0</v>
      </c>
      <c r="G88" s="23"/>
    </row>
    <row r="89" spans="1:7" ht="30" x14ac:dyDescent="0.25">
      <c r="A89" s="25">
        <v>86</v>
      </c>
      <c r="B89" s="26" t="s">
        <v>168</v>
      </c>
      <c r="C89" s="26" t="s">
        <v>166</v>
      </c>
      <c r="D89" s="25" t="s">
        <v>35</v>
      </c>
      <c r="E89" s="25">
        <v>1</v>
      </c>
      <c r="F89" s="25" t="s">
        <v>0</v>
      </c>
      <c r="G89" s="23"/>
    </row>
  </sheetData>
  <mergeCells count="2">
    <mergeCell ref="A2:G2"/>
    <mergeCell ref="A1:G1"/>
  </mergeCells>
  <pageMargins left="0.25" right="0.25" top="0.75" bottom="0.37"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Общая инфраструктура</vt:lpstr>
      <vt:lpstr>Рабочее место конкурсантов</vt:lpstr>
      <vt:lpstr>Расходные материалы</vt:lpstr>
      <vt:lpstr>Личный инструмент участника</vt:lpstr>
      <vt:lpstr>'Общая инфраструктура'!Область_печати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User</cp:lastModifiedBy>
  <cp:lastPrinted>2023-04-04T06:29:58Z</cp:lastPrinted>
  <dcterms:created xsi:type="dcterms:W3CDTF">2023-01-11T12:24:27Z</dcterms:created>
  <dcterms:modified xsi:type="dcterms:W3CDTF">2023-04-04T12:05:30Z</dcterms:modified>
</cp:coreProperties>
</file>