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05" windowHeight="6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<sst xmlns="http://schemas.openxmlformats.org/spreadsheetml/2006/main" count="56" uniqueCount="40">
  <si>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>1.</t>
  </si>
  <si>
    <t>Одежда</t>
  </si>
  <si>
    <t>Жильё</t>
  </si>
  <si>
    <t>Питание</t>
  </si>
  <si>
    <t>Транспорт</t>
  </si>
  <si>
    <t>Другое</t>
  </si>
  <si>
    <t>2.</t>
  </si>
  <si>
    <t>До 35 лет</t>
  </si>
  <si>
    <t>НТВ</t>
  </si>
  <si>
    <t>Останкино</t>
  </si>
  <si>
    <t>РТВ</t>
  </si>
  <si>
    <t>5+</t>
  </si>
  <si>
    <t>Остальные</t>
  </si>
  <si>
    <t>После 35 лет</t>
  </si>
  <si>
    <t>3.</t>
  </si>
  <si>
    <t>Нравится</t>
  </si>
  <si>
    <t>Не нравится</t>
  </si>
  <si>
    <t>Не знаю</t>
  </si>
  <si>
    <t>Не смотрели</t>
  </si>
  <si>
    <t>4.</t>
  </si>
  <si>
    <t>В цирк</t>
  </si>
  <si>
    <t>В театр</t>
  </si>
  <si>
    <t>В цирк и театр</t>
  </si>
  <si>
    <t>Отказались</t>
  </si>
  <si>
    <t>5.</t>
  </si>
  <si>
    <t>Пешком</t>
  </si>
  <si>
    <t>На автобусе</t>
  </si>
  <si>
    <t>На велосип.</t>
  </si>
  <si>
    <t>6.</t>
  </si>
  <si>
    <t>Декабрь</t>
  </si>
  <si>
    <t>Ясно</t>
  </si>
  <si>
    <t>Пасмурно</t>
  </si>
  <si>
    <t>Переменная облачность</t>
  </si>
  <si>
    <t>Январь</t>
  </si>
  <si>
    <t>Февраль</t>
  </si>
  <si>
    <t>Март</t>
  </si>
  <si>
    <t>Всего</t>
  </si>
  <si>
    <t>5 класс. Задачи к самостоятельной работе</t>
  </si>
  <si>
    <t>Тема: Посторение круговых диаграмм</t>
  </si>
  <si>
    <t>Выполнил: учитель математики МБОУ "СОШ №2" г.Чебоксары Е.Ю.Манешева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</si>
</sst>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8.75"/>
      <color indexed="8"/>
      <name val="Arial Cyr"/>
      <family val="0"/>
    </font>
    <font>
      <b/>
      <sz val="9.25"/>
      <color indexed="8"/>
      <name val="Arial Cyr"/>
      <family val="0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9" fontId="0" fillId="0" borderId="1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125"/>
          <c:y val="0.25425"/>
          <c:w val="0.37725"/>
          <c:h val="0.49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Лист1!$B$6:$B$10</c:f>
              <c:strCache/>
            </c:strRef>
          </c:cat>
          <c:val>
            <c:numRef>
              <c:f>Лист1!$C$6:$C$10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75"/>
          <c:y val="0.3545"/>
          <c:w val="0.16775"/>
          <c:h val="0.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Март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625"/>
          <c:y val="0.362"/>
          <c:w val="0.24825"/>
          <c:h val="0.38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Лист1!$B$193:$B$195</c:f>
              <c:strCache/>
            </c:strRef>
          </c:cat>
          <c:val>
            <c:numRef>
              <c:f>Лист1!$C$193:$C$195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5"/>
          <c:y val="0.4645"/>
          <c:w val="0.2885"/>
          <c:h val="0.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Всего за декабрь-март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"/>
          <c:y val="0.216"/>
          <c:w val="0.408"/>
          <c:h val="0.6887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Лист1!$B$213:$B$216</c:f>
              <c:strCache/>
            </c:strRef>
          </c:cat>
          <c:val>
            <c:numRef>
              <c:f>Лист1!$C$213:$C$216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5"/>
          <c:y val="0.39775"/>
          <c:w val="0.312"/>
          <c:h val="0.3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025"/>
          <c:y val="0.27475"/>
          <c:w val="0.29125"/>
          <c:h val="0.44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Лист1!$B$28:$B$32</c:f>
              <c:strCache/>
            </c:strRef>
          </c:cat>
          <c:val>
            <c:numRef>
              <c:f>Лист1!$C$28:$C$32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75"/>
          <c:y val="0.345"/>
          <c:w val="0.158"/>
          <c:h val="0.3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375"/>
          <c:y val="0.222"/>
          <c:w val="0.30525"/>
          <c:h val="0.55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Лист1!$B$49:$B$52</c:f>
              <c:strCache/>
            </c:strRef>
          </c:cat>
          <c:val>
            <c:numRef>
              <c:f>Лист1!$C$49:$C$52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"/>
          <c:y val="0.35725"/>
          <c:w val="0.15675"/>
          <c:h val="0.2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8"/>
          <c:y val="0.23375"/>
          <c:w val="0.266"/>
          <c:h val="0.52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Лист1!$B$70:$B$73</c:f>
              <c:strCache/>
            </c:strRef>
          </c:cat>
          <c:val>
            <c:numRef>
              <c:f>Лист1!$C$70:$C$73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"/>
          <c:y val="0.34525"/>
          <c:w val="0.168"/>
          <c:h val="0.3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45"/>
          <c:y val="0.28925"/>
          <c:w val="0.2745"/>
          <c:h val="0.42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Лист1!$B$87:$B$90</c:f>
              <c:strCache/>
            </c:strRef>
          </c:cat>
          <c:val>
            <c:numRef>
              <c:f>Лист1!$C$87:$C$90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5"/>
          <c:y val="0.3815"/>
          <c:w val="0.18625"/>
          <c:h val="0.2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425"/>
          <c:y val="0.19125"/>
          <c:w val="0.3345"/>
          <c:h val="0.61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Лист1!$B$107:$B$109</c:f>
              <c:strCache/>
            </c:strRef>
          </c:cat>
          <c:val>
            <c:numRef>
              <c:f>Лист1!$C$107:$C$109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75"/>
          <c:y val="0.3935"/>
          <c:w val="0.1662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Декабрь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1"/>
          <c:y val="0.34775"/>
          <c:w val="0.23525"/>
          <c:h val="0.42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Лист1!$B$132:$B$134</c:f>
              <c:strCache/>
            </c:strRef>
          </c:cat>
          <c:val>
            <c:numRef>
              <c:f>Лист1!$C$132:$C$134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75"/>
          <c:y val="0.453"/>
          <c:w val="0.292"/>
          <c:h val="0.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Январь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475"/>
          <c:y val="0.3505"/>
          <c:w val="0.249"/>
          <c:h val="0.40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Лист1!$B$149:$B$151</c:f>
              <c:strCache/>
            </c:strRef>
          </c:cat>
          <c:val>
            <c:numRef>
              <c:f>Лист1!$C$149:$C$151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75"/>
          <c:y val="0.459"/>
          <c:w val="0.28925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Февраль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525"/>
          <c:y val="0.36125"/>
          <c:w val="0.24925"/>
          <c:h val="0.38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Лист1!$B$169:$B$171</c:f>
              <c:strCache/>
            </c:strRef>
          </c:cat>
          <c:val>
            <c:numRef>
              <c:f>Лист1!$C$169:$C$171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25"/>
          <c:y val="0.46425"/>
          <c:w val="0.28975"/>
          <c:h val="0.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5</xdr:row>
      <xdr:rowOff>0</xdr:rowOff>
    </xdr:from>
    <xdr:to>
      <xdr:col>10</xdr:col>
      <xdr:colOff>180975</xdr:colOff>
      <xdr:row>24</xdr:row>
      <xdr:rowOff>152400</xdr:rowOff>
    </xdr:to>
    <xdr:graphicFrame>
      <xdr:nvGraphicFramePr>
        <xdr:cNvPr id="1" name="Диаграмма 1"/>
        <xdr:cNvGraphicFramePr/>
      </xdr:nvGraphicFramePr>
      <xdr:xfrm>
        <a:off x="2009775" y="809625"/>
        <a:ext cx="46958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27</xdr:row>
      <xdr:rowOff>9525</xdr:rowOff>
    </xdr:from>
    <xdr:to>
      <xdr:col>10</xdr:col>
      <xdr:colOff>523875</xdr:colOff>
      <xdr:row>46</xdr:row>
      <xdr:rowOff>0</xdr:rowOff>
    </xdr:to>
    <xdr:graphicFrame>
      <xdr:nvGraphicFramePr>
        <xdr:cNvPr id="2" name="Диаграмма 2"/>
        <xdr:cNvGraphicFramePr/>
      </xdr:nvGraphicFramePr>
      <xdr:xfrm>
        <a:off x="1800225" y="4381500"/>
        <a:ext cx="52482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48</xdr:row>
      <xdr:rowOff>9525</xdr:rowOff>
    </xdr:from>
    <xdr:to>
      <xdr:col>10</xdr:col>
      <xdr:colOff>523875</xdr:colOff>
      <xdr:row>64</xdr:row>
      <xdr:rowOff>38100</xdr:rowOff>
    </xdr:to>
    <xdr:graphicFrame>
      <xdr:nvGraphicFramePr>
        <xdr:cNvPr id="3" name="Диаграмма 3"/>
        <xdr:cNvGraphicFramePr/>
      </xdr:nvGraphicFramePr>
      <xdr:xfrm>
        <a:off x="1752600" y="7781925"/>
        <a:ext cx="52959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19050</xdr:colOff>
      <xdr:row>69</xdr:row>
      <xdr:rowOff>9525</xdr:rowOff>
    </xdr:from>
    <xdr:to>
      <xdr:col>10</xdr:col>
      <xdr:colOff>676275</xdr:colOff>
      <xdr:row>84</xdr:row>
      <xdr:rowOff>66675</xdr:rowOff>
    </xdr:to>
    <xdr:graphicFrame>
      <xdr:nvGraphicFramePr>
        <xdr:cNvPr id="4" name="Диаграмма 4"/>
        <xdr:cNvGraphicFramePr/>
      </xdr:nvGraphicFramePr>
      <xdr:xfrm>
        <a:off x="1743075" y="11182350"/>
        <a:ext cx="5457825" cy="248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47625</xdr:colOff>
      <xdr:row>86</xdr:row>
      <xdr:rowOff>0</xdr:rowOff>
    </xdr:from>
    <xdr:to>
      <xdr:col>11</xdr:col>
      <xdr:colOff>0</xdr:colOff>
      <xdr:row>104</xdr:row>
      <xdr:rowOff>104775</xdr:rowOff>
    </xdr:to>
    <xdr:graphicFrame>
      <xdr:nvGraphicFramePr>
        <xdr:cNvPr id="5" name="Диаграмма 6"/>
        <xdr:cNvGraphicFramePr/>
      </xdr:nvGraphicFramePr>
      <xdr:xfrm>
        <a:off x="1771650" y="13925550"/>
        <a:ext cx="5438775" cy="3181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57150</xdr:colOff>
      <xdr:row>106</xdr:row>
      <xdr:rowOff>19050</xdr:rowOff>
    </xdr:from>
    <xdr:to>
      <xdr:col>11</xdr:col>
      <xdr:colOff>9525</xdr:colOff>
      <xdr:row>122</xdr:row>
      <xdr:rowOff>104775</xdr:rowOff>
    </xdr:to>
    <xdr:graphicFrame>
      <xdr:nvGraphicFramePr>
        <xdr:cNvPr id="6" name="Диаграмма 7"/>
        <xdr:cNvGraphicFramePr/>
      </xdr:nvGraphicFramePr>
      <xdr:xfrm>
        <a:off x="1781175" y="17345025"/>
        <a:ext cx="543877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66675</xdr:colOff>
      <xdr:row>130</xdr:row>
      <xdr:rowOff>95250</xdr:rowOff>
    </xdr:from>
    <xdr:to>
      <xdr:col>10</xdr:col>
      <xdr:colOff>647700</xdr:colOff>
      <xdr:row>146</xdr:row>
      <xdr:rowOff>57150</xdr:rowOff>
    </xdr:to>
    <xdr:graphicFrame>
      <xdr:nvGraphicFramePr>
        <xdr:cNvPr id="7" name="Диаграмма 8"/>
        <xdr:cNvGraphicFramePr/>
      </xdr:nvGraphicFramePr>
      <xdr:xfrm>
        <a:off x="1790700" y="21307425"/>
        <a:ext cx="538162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57150</xdr:colOff>
      <xdr:row>148</xdr:row>
      <xdr:rowOff>9525</xdr:rowOff>
    </xdr:from>
    <xdr:to>
      <xdr:col>11</xdr:col>
      <xdr:colOff>0</xdr:colOff>
      <xdr:row>165</xdr:row>
      <xdr:rowOff>85725</xdr:rowOff>
    </xdr:to>
    <xdr:graphicFrame>
      <xdr:nvGraphicFramePr>
        <xdr:cNvPr id="8" name="Диаграмма 9"/>
        <xdr:cNvGraphicFramePr/>
      </xdr:nvGraphicFramePr>
      <xdr:xfrm>
        <a:off x="1781175" y="24298275"/>
        <a:ext cx="5429250" cy="2990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47625</xdr:colOff>
      <xdr:row>168</xdr:row>
      <xdr:rowOff>9525</xdr:rowOff>
    </xdr:from>
    <xdr:to>
      <xdr:col>10</xdr:col>
      <xdr:colOff>666750</xdr:colOff>
      <xdr:row>186</xdr:row>
      <xdr:rowOff>76200</xdr:rowOff>
    </xdr:to>
    <xdr:graphicFrame>
      <xdr:nvGraphicFramePr>
        <xdr:cNvPr id="9" name="Диаграмма 10"/>
        <xdr:cNvGraphicFramePr/>
      </xdr:nvGraphicFramePr>
      <xdr:xfrm>
        <a:off x="1771650" y="27698700"/>
        <a:ext cx="5419725" cy="3143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191</xdr:row>
      <xdr:rowOff>9525</xdr:rowOff>
    </xdr:from>
    <xdr:to>
      <xdr:col>10</xdr:col>
      <xdr:colOff>647700</xdr:colOff>
      <xdr:row>209</xdr:row>
      <xdr:rowOff>95250</xdr:rowOff>
    </xdr:to>
    <xdr:graphicFrame>
      <xdr:nvGraphicFramePr>
        <xdr:cNvPr id="10" name="Диаграмма 11"/>
        <xdr:cNvGraphicFramePr/>
      </xdr:nvGraphicFramePr>
      <xdr:xfrm>
        <a:off x="1724025" y="31584900"/>
        <a:ext cx="5448300" cy="3162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200025</xdr:colOff>
      <xdr:row>212</xdr:row>
      <xdr:rowOff>0</xdr:rowOff>
    </xdr:from>
    <xdr:to>
      <xdr:col>10</xdr:col>
      <xdr:colOff>542925</xdr:colOff>
      <xdr:row>227</xdr:row>
      <xdr:rowOff>152400</xdr:rowOff>
    </xdr:to>
    <xdr:graphicFrame>
      <xdr:nvGraphicFramePr>
        <xdr:cNvPr id="11" name="Диаграмма 1"/>
        <xdr:cNvGraphicFramePr/>
      </xdr:nvGraphicFramePr>
      <xdr:xfrm>
        <a:off x="1924050" y="35137725"/>
        <a:ext cx="51435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"/>
  <sheetViews>
    <sheetView tabSelected="1" zoomScalePageLayoutView="0" workbookViewId="0" topLeftCell="A1">
      <selection activeCell="L16" sqref="L16"/>
    </sheetView>
  </sheetViews>
  <sheetFormatPr defaultColWidth="9.00390625" defaultRowHeight="12.75"/>
  <cols>
    <col min="1" max="1" width="4.25390625" style="0" customWidth="1"/>
    <col min="2" max="2" width="11.625" style="0" customWidth="1"/>
    <col min="3" max="3" width="6.75390625" style="0" customWidth="1"/>
  </cols>
  <sheetData>
    <row r="1" spans="1:10" ht="12.75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 t="s">
        <v>38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1" t="s">
        <v>39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11"/>
      <c r="B4" s="11"/>
      <c r="C4" s="11"/>
      <c r="D4" s="11"/>
      <c r="E4" s="11"/>
      <c r="F4" s="11"/>
      <c r="G4" s="11"/>
      <c r="H4" s="11"/>
      <c r="I4" s="11"/>
      <c r="J4" s="11"/>
    </row>
    <row r="6" spans="1:3" ht="12.75">
      <c r="A6" t="s">
        <v>0</v>
      </c>
      <c r="B6" s="4" t="s">
        <v>1</v>
      </c>
      <c r="C6" s="5">
        <v>0.15</v>
      </c>
    </row>
    <row r="7" spans="2:3" ht="12.75">
      <c r="B7" s="4" t="s">
        <v>2</v>
      </c>
      <c r="C7" s="5">
        <v>0.1</v>
      </c>
    </row>
    <row r="8" spans="2:3" ht="12.75">
      <c r="B8" s="4" t="s">
        <v>3</v>
      </c>
      <c r="C8" s="5">
        <v>0.6</v>
      </c>
    </row>
    <row r="9" spans="2:3" ht="12.75">
      <c r="B9" s="4" t="s">
        <v>4</v>
      </c>
      <c r="C9" s="5">
        <v>0.08</v>
      </c>
    </row>
    <row r="10" spans="2:3" ht="12.75">
      <c r="B10" s="4" t="s">
        <v>5</v>
      </c>
      <c r="C10" s="5">
        <v>0.07</v>
      </c>
    </row>
    <row r="27" spans="1:2" ht="12.75">
      <c r="A27" t="s">
        <v>6</v>
      </c>
      <c r="B27" t="s">
        <v>7</v>
      </c>
    </row>
    <row r="28" spans="2:3" ht="12.75">
      <c r="B28" s="2" t="s">
        <v>8</v>
      </c>
      <c r="C28" s="3">
        <v>0.28</v>
      </c>
    </row>
    <row r="29" spans="2:3" ht="12.75">
      <c r="B29" s="2" t="s">
        <v>9</v>
      </c>
      <c r="C29" s="3">
        <v>0.14</v>
      </c>
    </row>
    <row r="30" spans="2:3" ht="12.75">
      <c r="B30" s="2" t="s">
        <v>10</v>
      </c>
      <c r="C30" s="3">
        <v>0.11</v>
      </c>
    </row>
    <row r="31" spans="2:3" ht="12.75">
      <c r="B31" s="2" t="s">
        <v>11</v>
      </c>
      <c r="C31" s="3">
        <v>0.24</v>
      </c>
    </row>
    <row r="32" spans="2:3" ht="12.75">
      <c r="B32" s="2" t="s">
        <v>12</v>
      </c>
      <c r="C32" s="3">
        <f>100%-(C28+C29+C30+C31)</f>
        <v>0.22999999999999998</v>
      </c>
    </row>
    <row r="48" ht="12.75">
      <c r="B48" t="s">
        <v>13</v>
      </c>
    </row>
    <row r="49" spans="2:3" ht="12.75">
      <c r="B49" s="2" t="s">
        <v>8</v>
      </c>
      <c r="C49" s="3">
        <v>0.57</v>
      </c>
    </row>
    <row r="50" spans="2:3" ht="12.75">
      <c r="B50" s="2" t="s">
        <v>9</v>
      </c>
      <c r="C50" s="3">
        <v>0.15</v>
      </c>
    </row>
    <row r="51" spans="2:3" ht="12.75">
      <c r="B51" s="2" t="s">
        <v>10</v>
      </c>
      <c r="C51" s="3">
        <v>0.19</v>
      </c>
    </row>
    <row r="52" spans="2:3" ht="12.75">
      <c r="B52" s="2" t="s">
        <v>12</v>
      </c>
      <c r="C52" s="3">
        <f>100%-(C49+C50+C51)</f>
        <v>0.09000000000000008</v>
      </c>
    </row>
    <row r="70" spans="1:3" ht="12.75">
      <c r="A70" t="s">
        <v>14</v>
      </c>
      <c r="B70" s="2" t="s">
        <v>15</v>
      </c>
      <c r="C70" s="3">
        <v>0.52</v>
      </c>
    </row>
    <row r="71" spans="2:3" ht="12.75">
      <c r="B71" s="2" t="s">
        <v>16</v>
      </c>
      <c r="C71" s="3">
        <v>0.14</v>
      </c>
    </row>
    <row r="72" spans="2:3" ht="12.75">
      <c r="B72" s="2" t="s">
        <v>17</v>
      </c>
      <c r="C72" s="3">
        <v>0.1</v>
      </c>
    </row>
    <row r="73" spans="2:3" ht="12.75">
      <c r="B73" s="2" t="s">
        <v>18</v>
      </c>
      <c r="C73" s="3">
        <v>0.24</v>
      </c>
    </row>
    <row r="74" ht="12.75">
      <c r="C74" s="1">
        <f>SUM(C70:C73)</f>
        <v>1</v>
      </c>
    </row>
    <row r="87" spans="1:3" ht="12.75">
      <c r="A87" t="s">
        <v>19</v>
      </c>
      <c r="B87" s="2" t="s">
        <v>20</v>
      </c>
      <c r="C87" s="3">
        <v>0.45</v>
      </c>
    </row>
    <row r="88" spans="2:3" ht="12.75">
      <c r="B88" s="2" t="s">
        <v>21</v>
      </c>
      <c r="C88" s="3">
        <v>0.23</v>
      </c>
    </row>
    <row r="89" spans="2:3" ht="25.5">
      <c r="B89" s="6" t="s">
        <v>22</v>
      </c>
      <c r="C89" s="7">
        <v>0.04</v>
      </c>
    </row>
    <row r="90" spans="2:3" ht="12.75">
      <c r="B90" s="2" t="s">
        <v>23</v>
      </c>
      <c r="C90" s="3">
        <f>100%-(C87+C88+C89)</f>
        <v>0.2799999999999999</v>
      </c>
    </row>
    <row r="107" spans="1:3" ht="12.75">
      <c r="A107" t="s">
        <v>24</v>
      </c>
      <c r="B107" s="2" t="s">
        <v>25</v>
      </c>
      <c r="C107" s="2">
        <v>12</v>
      </c>
    </row>
    <row r="108" spans="2:3" ht="12.75">
      <c r="B108" s="2" t="s">
        <v>26</v>
      </c>
      <c r="C108" s="2">
        <v>8</v>
      </c>
    </row>
    <row r="109" spans="2:3" ht="12.75">
      <c r="B109" s="2" t="s">
        <v>27</v>
      </c>
      <c r="C109" s="2">
        <v>4</v>
      </c>
    </row>
    <row r="131" spans="1:3" ht="12.75">
      <c r="A131" t="s">
        <v>28</v>
      </c>
      <c r="B131" s="8" t="s">
        <v>29</v>
      </c>
      <c r="C131" s="8"/>
    </row>
    <row r="132" spans="2:3" ht="12.75">
      <c r="B132" s="4" t="s">
        <v>30</v>
      </c>
      <c r="C132" s="4">
        <v>5</v>
      </c>
    </row>
    <row r="133" spans="2:3" ht="12.75">
      <c r="B133" s="4" t="s">
        <v>31</v>
      </c>
      <c r="C133" s="4">
        <v>19</v>
      </c>
    </row>
    <row r="134" spans="2:3" ht="25.5">
      <c r="B134" s="9" t="s">
        <v>32</v>
      </c>
      <c r="C134" s="10">
        <v>7</v>
      </c>
    </row>
    <row r="135" spans="2:3" ht="12.75">
      <c r="B135" s="8"/>
      <c r="C135" s="8">
        <f>SUM(C132:C134)</f>
        <v>31</v>
      </c>
    </row>
    <row r="148" spans="2:3" ht="12.75">
      <c r="B148" s="8" t="s">
        <v>33</v>
      </c>
      <c r="C148" s="8"/>
    </row>
    <row r="149" spans="2:3" ht="12.75">
      <c r="B149" s="4" t="s">
        <v>30</v>
      </c>
      <c r="C149" s="4">
        <v>9</v>
      </c>
    </row>
    <row r="150" spans="2:3" ht="12.75">
      <c r="B150" s="4" t="s">
        <v>31</v>
      </c>
      <c r="C150" s="4">
        <v>10</v>
      </c>
    </row>
    <row r="151" spans="2:3" ht="25.5">
      <c r="B151" s="9" t="s">
        <v>32</v>
      </c>
      <c r="C151" s="10">
        <v>12</v>
      </c>
    </row>
    <row r="152" spans="2:3" ht="12.75">
      <c r="B152" s="8"/>
      <c r="C152" s="8">
        <f>SUM(C149:C151)</f>
        <v>31</v>
      </c>
    </row>
    <row r="168" spans="2:3" ht="12.75">
      <c r="B168" s="8" t="s">
        <v>34</v>
      </c>
      <c r="C168" s="8"/>
    </row>
    <row r="169" spans="2:3" ht="12.75">
      <c r="B169" s="4" t="s">
        <v>30</v>
      </c>
      <c r="C169" s="4">
        <v>7</v>
      </c>
    </row>
    <row r="170" spans="2:3" ht="12.75">
      <c r="B170" s="4" t="s">
        <v>31</v>
      </c>
      <c r="C170" s="4">
        <v>15</v>
      </c>
    </row>
    <row r="171" spans="2:3" ht="25.5">
      <c r="B171" s="9" t="s">
        <v>32</v>
      </c>
      <c r="C171" s="10">
        <v>6</v>
      </c>
    </row>
    <row r="172" spans="2:3" ht="12.75">
      <c r="B172" s="8"/>
      <c r="C172" s="8">
        <f>SUM(C169:C171)</f>
        <v>28</v>
      </c>
    </row>
    <row r="192" spans="2:3" ht="12.75">
      <c r="B192" s="8" t="s">
        <v>35</v>
      </c>
      <c r="C192" s="8"/>
    </row>
    <row r="193" spans="2:3" ht="12.75">
      <c r="B193" s="4" t="s">
        <v>30</v>
      </c>
      <c r="C193" s="4">
        <v>10</v>
      </c>
    </row>
    <row r="194" spans="2:3" ht="12.75">
      <c r="B194" s="4" t="s">
        <v>31</v>
      </c>
      <c r="C194" s="4">
        <v>10</v>
      </c>
    </row>
    <row r="195" spans="2:3" ht="25.5">
      <c r="B195" s="9" t="s">
        <v>32</v>
      </c>
      <c r="C195" s="10">
        <v>11</v>
      </c>
    </row>
    <row r="196" spans="2:3" ht="12.75">
      <c r="B196" s="8"/>
      <c r="C196" s="8">
        <f>SUM(C193:C195)</f>
        <v>31</v>
      </c>
    </row>
    <row r="213" spans="2:3" ht="12.75">
      <c r="B213" s="8" t="s">
        <v>36</v>
      </c>
      <c r="C213" s="8"/>
    </row>
    <row r="214" spans="2:3" ht="12.75">
      <c r="B214" s="4" t="s">
        <v>30</v>
      </c>
      <c r="C214" s="4">
        <v>31</v>
      </c>
    </row>
    <row r="215" spans="2:3" ht="12.75">
      <c r="B215" s="4" t="s">
        <v>31</v>
      </c>
      <c r="C215" s="4">
        <v>54</v>
      </c>
    </row>
    <row r="216" spans="2:3" ht="25.5">
      <c r="B216" s="9" t="s">
        <v>32</v>
      </c>
      <c r="C216" s="10">
        <v>36</v>
      </c>
    </row>
    <row r="217" spans="2:3" ht="12.75">
      <c r="B217" s="8"/>
      <c r="C217" s="8">
        <f>SUM(C214:C216)</f>
        <v>121</v>
      </c>
    </row>
  </sheetData>
  <sheetProtection/>
  <mergeCells count="4">
    <mergeCell ref="A1:J1"/>
    <mergeCell ref="A2:J2"/>
    <mergeCell ref="A3:J3"/>
    <mergeCell ref="A4:J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"СОШ №2"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Манешева Елена Юрьевна</cp:lastModifiedBy>
  <dcterms:created xsi:type="dcterms:W3CDTF">2009-05-18T06:35:46Z</dcterms:created>
  <dcterms:modified xsi:type="dcterms:W3CDTF">2023-03-16T06:00:19Z</dcterms:modified>
  <cp:category/>
  <cp:version/>
  <cp:contentType/>
  <cp:contentStatus/>
</cp:coreProperties>
</file>