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G4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<sst xmlns="http://schemas.openxmlformats.org/spreadsheetml/2006/main" count="57" uniqueCount="56">
  <si>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</si>
  <si>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</si>
  <si>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</si>
  <si>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</si>
  <si>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</si>
  <si>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</si>
  <si>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</si>
  <si>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</si>
  <si>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</si>
  <si>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</si>
  <si>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</si>
  <si>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</si>
  <si>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</si>
  <si>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</si>
  <si>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</si>
  <si>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</si>
  <si>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</si>
  <si>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</si>
  <si>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</si>
  <si>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</si>
  <si>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</si>
  <si>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</si>
  <si>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</si>
  <si>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</si>
  <si>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</si>
  <si>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</si>
  <si>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</si>
  <si>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</si>
  <si>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</si>
  <si>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10-00</t>
  </si>
  <si>
    <t>1 кус.</t>
  </si>
  <si>
    <t>1-50</t>
  </si>
  <si>
    <t>638*</t>
  </si>
  <si>
    <t>150/5</t>
  </si>
  <si>
    <t>302*</t>
  </si>
  <si>
    <t>3 кус.</t>
  </si>
  <si>
    <t>Каша молочная жидкая пшенная с маслом</t>
  </si>
  <si>
    <t>4-50</t>
  </si>
  <si>
    <t>9-50</t>
  </si>
  <si>
    <t>Чай с фруктовым соком</t>
  </si>
  <si>
    <t>50/30</t>
  </si>
  <si>
    <t>9-00</t>
  </si>
  <si>
    <t>200/5</t>
  </si>
  <si>
    <t>686*</t>
  </si>
  <si>
    <t>Салат из квашенной капусты р/м</t>
  </si>
  <si>
    <t>Пюре картофельное</t>
  </si>
  <si>
    <t>45*</t>
  </si>
  <si>
    <t>520*</t>
  </si>
  <si>
    <t>8-50</t>
  </si>
  <si>
    <t>Щи из свежей капусты с сметаной к/б</t>
  </si>
  <si>
    <t>Котлеты рыбные с соусом</t>
  </si>
  <si>
    <t>Компот из чернослива</t>
  </si>
  <si>
    <t>124*</t>
  </si>
  <si>
    <t>388*</t>
  </si>
  <si>
    <t>5-20</t>
  </si>
  <si>
    <t>18-00</t>
  </si>
</sst>
</file>

<file path=xl/styles.xml><?xml version="1.0" encoding="utf-8"?>
<styleSheet xmlns="http://schemas.openxmlformats.org/spreadsheetml/2006/main">
  <numFmts count="1">
    <numFmt numFmtId="164" formatCode="00000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/>
      <c r="C1" s="45"/>
      <c r="D1" s="46"/>
      <c r="E1" t="s">
        <v>22</v>
      </c>
      <c r="F1" s="21"/>
      <c r="I1" t="s">
        <v>1</v>
      </c>
      <c r="J1" s="20">
        <v>44594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34" t="s">
        <v>34</v>
      </c>
      <c r="D4" s="29" t="s">
        <v>36</v>
      </c>
      <c r="E4" s="37" t="s">
        <v>33</v>
      </c>
      <c r="F4" s="35" t="s">
        <v>29</v>
      </c>
      <c r="G4" s="38">
        <f>267*155/185</f>
        <v>223.70270270270271</v>
      </c>
      <c r="H4" s="36">
        <v>6.45</v>
      </c>
      <c r="I4" s="36">
        <v>7.78</v>
      </c>
      <c r="J4" s="36">
        <v>33.020000000000003</v>
      </c>
    </row>
    <row r="5" spans="1:10" ht="16.5">
      <c r="A5" s="6"/>
      <c r="B5" s="1" t="s">
        <v>12</v>
      </c>
      <c r="C5" s="34" t="s">
        <v>43</v>
      </c>
      <c r="D5" s="30" t="s">
        <v>39</v>
      </c>
      <c r="E5" s="37">
        <v>200</v>
      </c>
      <c r="F5" s="35" t="s">
        <v>48</v>
      </c>
      <c r="G5" s="37">
        <v>96</v>
      </c>
      <c r="H5" s="36">
        <v>0.34</v>
      </c>
      <c r="I5" s="36">
        <v>0.02</v>
      </c>
      <c r="J5" s="36">
        <v>24.53</v>
      </c>
    </row>
    <row r="6" spans="1:10" ht="16.5">
      <c r="A6" s="6"/>
      <c r="B6" s="1" t="s">
        <v>23</v>
      </c>
      <c r="C6" s="2"/>
      <c r="D6" s="30" t="s">
        <v>27</v>
      </c>
      <c r="E6" s="37" t="s">
        <v>30</v>
      </c>
      <c r="F6" s="35" t="s">
        <v>31</v>
      </c>
      <c r="G6" s="37">
        <v>48</v>
      </c>
      <c r="H6" s="36">
        <v>1.52</v>
      </c>
      <c r="I6" s="36">
        <v>0.17</v>
      </c>
      <c r="J6" s="36">
        <v>9.7200000000000006</v>
      </c>
    </row>
    <row r="7" spans="1:10" ht="16.5">
      <c r="A7" s="6"/>
      <c r="B7" s="2"/>
      <c r="C7" s="2"/>
      <c r="D7" s="30"/>
      <c r="E7" s="37"/>
      <c r="F7" s="39"/>
      <c r="G7" s="37"/>
      <c r="H7" s="36"/>
      <c r="I7" s="36"/>
      <c r="J7" s="36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3" t="s">
        <v>46</v>
      </c>
      <c r="D12" s="32" t="s">
        <v>44</v>
      </c>
      <c r="E12" s="40">
        <v>60</v>
      </c>
      <c r="F12" s="41" t="s">
        <v>54</v>
      </c>
      <c r="G12" s="42">
        <f>52/60*600</f>
        <v>520</v>
      </c>
      <c r="H12" s="36">
        <f>0.96/60*600</f>
        <v>9.6</v>
      </c>
      <c r="I12" s="36">
        <f>ROUND(3.04/60*600,2)</f>
        <v>30.4</v>
      </c>
      <c r="J12" s="36">
        <f>ROUND(5/60*600,2)</f>
        <v>50</v>
      </c>
    </row>
    <row r="13" spans="1:10" ht="16.5">
      <c r="A13" s="6"/>
      <c r="B13" s="1" t="s">
        <v>16</v>
      </c>
      <c r="C13" s="34" t="s">
        <v>52</v>
      </c>
      <c r="D13" s="30" t="s">
        <v>49</v>
      </c>
      <c r="E13" s="37" t="s">
        <v>42</v>
      </c>
      <c r="F13" s="35" t="s">
        <v>41</v>
      </c>
      <c r="G13" s="37">
        <v>79</v>
      </c>
      <c r="H13" s="36">
        <v>1.46</v>
      </c>
      <c r="I13" s="36">
        <v>4.75</v>
      </c>
      <c r="J13" s="36">
        <v>6.22</v>
      </c>
    </row>
    <row r="14" spans="1:10" ht="16.5">
      <c r="A14" s="6"/>
      <c r="B14" s="1" t="s">
        <v>17</v>
      </c>
      <c r="C14" s="34" t="s">
        <v>53</v>
      </c>
      <c r="D14" s="30" t="s">
        <v>50</v>
      </c>
      <c r="E14" s="37" t="s">
        <v>40</v>
      </c>
      <c r="F14" s="35" t="s">
        <v>55</v>
      </c>
      <c r="G14" s="37">
        <v>155</v>
      </c>
      <c r="H14" s="36">
        <v>9.0399999999999991</v>
      </c>
      <c r="I14" s="36">
        <v>8.2200000000000006</v>
      </c>
      <c r="J14" s="36">
        <v>10.71</v>
      </c>
    </row>
    <row r="15" spans="1:10" ht="16.5">
      <c r="A15" s="6"/>
      <c r="B15" s="1" t="s">
        <v>18</v>
      </c>
      <c r="C15" s="34" t="s">
        <v>47</v>
      </c>
      <c r="D15" s="30" t="s">
        <v>45</v>
      </c>
      <c r="E15" s="37">
        <v>150</v>
      </c>
      <c r="F15" s="35" t="s">
        <v>38</v>
      </c>
      <c r="G15" s="37">
        <v>155</v>
      </c>
      <c r="H15" s="36">
        <v>3.22</v>
      </c>
      <c r="I15" s="36">
        <v>5.56</v>
      </c>
      <c r="J15" s="36">
        <v>22</v>
      </c>
    </row>
    <row r="16" spans="1:10" ht="16.5">
      <c r="A16" s="6"/>
      <c r="B16" s="1" t="s">
        <v>19</v>
      </c>
      <c r="C16" s="34" t="s">
        <v>32</v>
      </c>
      <c r="D16" s="30" t="s">
        <v>51</v>
      </c>
      <c r="E16" s="37">
        <v>200</v>
      </c>
      <c r="F16" s="35" t="s">
        <v>41</v>
      </c>
      <c r="G16" s="37">
        <v>136</v>
      </c>
      <c r="H16" s="36">
        <v>0.56999999999999995</v>
      </c>
      <c r="I16" s="36">
        <v>0</v>
      </c>
      <c r="J16" s="36">
        <v>34.409999999999997</v>
      </c>
    </row>
    <row r="17" spans="1:10" ht="16.5">
      <c r="A17" s="6"/>
      <c r="B17" s="1" t="s">
        <v>24</v>
      </c>
      <c r="C17" s="2"/>
      <c r="D17" s="30" t="s">
        <v>28</v>
      </c>
      <c r="E17" s="37" t="s">
        <v>35</v>
      </c>
      <c r="F17" s="35" t="s">
        <v>37</v>
      </c>
      <c r="G17" s="37">
        <v>126</v>
      </c>
      <c r="H17" s="36">
        <v>2.82</v>
      </c>
      <c r="I17" s="36">
        <v>0.6</v>
      </c>
      <c r="J17" s="36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2022-02-07T18:59:22Z</dcterms:modified>
</cp:coreProperties>
</file>