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'стр.1_4'!$A$1:$FL$133</definedName>
    <definedName name="_xlnm.Print_Area" localSheetId="1">'стр.5_6'!$A$1:$FE$55</definedName>
  </definedNames>
  <calcPr fullCalcOnLoad="1"/>
</workbook>
</file>

<file path=xl/sharedStrings.xml><?xml version="1.0" encoding="utf-8"?>
<sst xmlns="http://schemas.openxmlformats.org/spreadsheetml/2006/main" count="349" uniqueCount="256">
  <si>
    <t>Наименование показателя</t>
  </si>
  <si>
    <t>на 20</t>
  </si>
  <si>
    <t xml:space="preserve"> г.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</si>
  <si>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</si>
  <si>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</si>
  <si>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</si>
  <si>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</si>
  <si>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</si>
  <si>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</si>
  <si>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</si>
  <si>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</si>
  <si>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</si>
  <si>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</si>
  <si>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</si>
  <si>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</si>
  <si>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</si>
  <si>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х</t>
  </si>
  <si>
    <t>в том числе:</t>
  </si>
  <si>
    <t>130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</si>
  <si>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</si>
  <si>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</si>
  <si>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</si>
  <si>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</si>
  <si>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</si>
  <si>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</si>
  <si>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</si>
  <si>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</si>
  <si>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</si>
  <si>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</si>
  <si>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</si>
  <si>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</si>
  <si>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</si>
  <si>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</si>
  <si>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</si>
  <si>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</si>
  <si>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</si>
  <si>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</si>
  <si>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</si>
  <si>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</si>
  <si>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</si>
  <si>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</si>
  <si>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</si>
  <si>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</si>
  <si>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</si>
  <si>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</si>
  <si>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</si>
  <si>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</si>
  <si>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</si>
  <si>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</si>
  <si>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</si>
  <si>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</si>
  <si>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</si>
  <si>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</si>
  <si>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</si>
  <si>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</si>
  <si>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</si>
  <si>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</si>
  <si>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</si>
  <si>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</si>
  <si>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</si>
  <si>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</si>
  <si>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</si>
  <si>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</si>
  <si>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</si>
  <si>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</si>
  <si>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</si>
  <si>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</si>
  <si>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</si>
  <si>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</si>
  <si>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</si>
  <si>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</si>
  <si>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</si>
  <si>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</si>
  <si>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</si>
  <si>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</si>
  <si>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</si>
  <si>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</si>
  <si>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</si>
  <si>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</si>
  <si>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</si>
  <si>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</si>
  <si>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</si>
  <si>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</si>
  <si>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</si>
  <si>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</si>
  <si>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</si>
  <si>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</si>
  <si>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</si>
  <si>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</si>
  <si>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</si>
  <si>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</si>
  <si>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</si>
  <si>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</si>
  <si>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</si>
  <si>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</si>
  <si>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</si>
  <si>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</si>
  <si>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</si>
  <si>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</si>
  <si>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</si>
  <si>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</si>
  <si>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</si>
  <si>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</si>
  <si>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</si>
  <si>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</si>
  <si>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</si>
  <si>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</si>
  <si>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</si>
  <si>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</si>
  <si>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</si>
  <si>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</si>
  <si>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</si>
  <si>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</si>
  <si>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</si>
  <si>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</si>
  <si>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</si>
  <si>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</si>
  <si>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</si>
  <si>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</si>
  <si>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</si>
  <si>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</si>
  <si>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</si>
  <si>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</si>
  <si>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</si>
  <si>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</si>
  <si>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</si>
  <si>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</si>
  <si>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</si>
  <si>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</si>
  <si>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</si>
  <si>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</si>
  <si>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</si>
  <si>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</si>
  <si>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</si>
  <si>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</si>
  <si>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</si>
  <si>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</si>
  <si>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</si>
  <si>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</si>
  <si>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</si>
  <si>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</si>
  <si>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</si>
  <si>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</si>
  <si>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</si>
  <si>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</si>
  <si>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</si>
  <si>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</si>
  <si>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</si>
  <si>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</si>
  <si>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</si>
  <si>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</si>
  <si>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</si>
  <si>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</si>
  <si>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</si>
  <si>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</si>
  <si>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</si>
  <si>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</si>
  <si>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</si>
  <si>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</si>
  <si>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</si>
  <si>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</si>
  <si>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</si>
  <si>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</si>
  <si>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</si>
  <si>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</si>
  <si>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</si>
  <si>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</si>
  <si>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</si>
  <si>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</si>
  <si>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</si>
  <si>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</si>
  <si>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</si>
  <si>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</si>
  <si>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</si>
  <si>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</si>
  <si>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</si>
  <si>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</si>
  <si>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</si>
  <si>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</si>
  <si>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</si>
  <si>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</si>
  <si>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</si>
  <si>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</si>
  <si>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</si>
  <si>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</si>
  <si>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</si>
  <si>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</si>
  <si>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</si>
  <si>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</si>
  <si>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</si>
  <si>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</si>
  <si>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</si>
  <si>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</si>
  <si>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</si>
  <si>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</si>
  <si>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</si>
  <si>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</si>
  <si>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</si>
  <si>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</si>
  <si>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</si>
  <si>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</si>
  <si>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</si>
  <si>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</si>
  <si>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</si>
  <si>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</si>
  <si>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</si>
  <si>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</si>
  <si>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</si>
  <si>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</si>
  <si>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</si>
  <si>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</si>
  <si>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</si>
  <si>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</si>
  <si>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</si>
  <si>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</si>
  <si>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</si>
  <si>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</si>
  <si>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</si>
  <si>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</si>
  <si>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</si>
  <si>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</si>
  <si>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</si>
  <si>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</si>
  <si>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</si>
  <si>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</si>
  <si>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22</t>
  </si>
  <si>
    <t>субсидии на иные цели</t>
  </si>
  <si>
    <t>Х</t>
  </si>
  <si>
    <t>директор</t>
  </si>
  <si>
    <t>главный экономист</t>
  </si>
  <si>
    <t>Ефремова И.А.</t>
  </si>
  <si>
    <t>(883543)2-18-51</t>
  </si>
  <si>
    <t>1230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</si>
  <si>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</si>
  <si>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Архипова М.В.</t>
  </si>
  <si>
    <t>2022</t>
  </si>
  <si>
    <t>23</t>
  </si>
  <si>
    <t>247</t>
  </si>
  <si>
    <t>2023</t>
  </si>
  <si>
    <t>из них: услуги связи</t>
  </si>
  <si>
    <t>коммунальные услуги</t>
  </si>
  <si>
    <t>аренда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</si>
  <si>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</si>
  <si>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</si>
  <si>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</si>
  <si>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основных средств</t>
  </si>
  <si>
    <t>увеличение стоимости лекарственных препаратов</t>
  </si>
  <si>
    <t>увеличение стоимости продукттов питания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</si>
  <si>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</si>
  <si>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</si>
  <si>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</si>
  <si>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</si>
  <si>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запасмов однократного применения</t>
  </si>
  <si>
    <t>24</t>
  </si>
  <si>
    <t>средства, от приносящей доход деятельности</t>
  </si>
  <si>
    <t>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</si>
</sst>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10"/>
      <name val="Arial Cyr"/>
      <family val="0"/>
    </font>
    <font>
      <sz val="9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FF0000"/>
      <name val="Arial Cyr"/>
      <family val="0"/>
    </font>
    <font>
      <sz val="9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sz val="7"/>
      <color rgb="FF000000"/>
      <name val="Times New Roman"/>
      <family val="1"/>
    </font>
    <font>
      <b/>
      <i/>
      <sz val="7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0" fontId="59" fillId="0" borderId="10" xfId="0" applyNumberFormat="1" applyFont="1" applyBorder="1" applyAlignment="1">
      <alignment horizontal="center" vertical="top"/>
    </xf>
    <xf numFmtId="0" fontId="59" fillId="0" borderId="11" xfId="0" applyNumberFormat="1" applyFont="1" applyBorder="1" applyAlignment="1">
      <alignment horizontal="center" vertical="top"/>
    </xf>
    <xf numFmtId="0" fontId="60" fillId="0" borderId="12" xfId="0" applyFont="1" applyBorder="1" applyAlignment="1">
      <alignment horizontal="left"/>
    </xf>
    <xf numFmtId="0" fontId="59" fillId="0" borderId="13" xfId="0" applyNumberFormat="1" applyFont="1" applyBorder="1" applyAlignment="1">
      <alignment horizontal="center" vertical="top"/>
    </xf>
    <xf numFmtId="49" fontId="59" fillId="0" borderId="14" xfId="0" applyNumberFormat="1" applyFont="1" applyBorder="1" applyAlignment="1">
      <alignment horizontal="center"/>
    </xf>
    <xf numFmtId="49" fontId="59" fillId="0" borderId="13" xfId="0" applyNumberFormat="1" applyFont="1" applyBorder="1" applyAlignment="1">
      <alignment horizontal="center"/>
    </xf>
    <xf numFmtId="49" fontId="61" fillId="0" borderId="15" xfId="0" applyNumberFormat="1" applyFont="1" applyBorder="1" applyAlignment="1">
      <alignment horizontal="center"/>
    </xf>
    <xf numFmtId="4" fontId="61" fillId="0" borderId="15" xfId="0" applyNumberFormat="1" applyFont="1" applyBorder="1" applyAlignment="1">
      <alignment horizontal="left"/>
    </xf>
    <xf numFmtId="4" fontId="59" fillId="0" borderId="14" xfId="0" applyNumberFormat="1" applyFont="1" applyBorder="1" applyAlignment="1">
      <alignment horizontal="left"/>
    </xf>
    <xf numFmtId="4" fontId="59" fillId="0" borderId="12" xfId="0" applyNumberFormat="1" applyFont="1" applyBorder="1" applyAlignment="1">
      <alignment horizontal="left"/>
    </xf>
    <xf numFmtId="0" fontId="61" fillId="0" borderId="10" xfId="0" applyNumberFormat="1" applyFont="1" applyBorder="1" applyAlignment="1">
      <alignment horizontal="center" vertical="top"/>
    </xf>
    <xf numFmtId="0" fontId="59" fillId="0" borderId="16" xfId="0" applyNumberFormat="1" applyFont="1" applyBorder="1" applyAlignment="1">
      <alignment horizontal="center" vertical="top"/>
    </xf>
    <xf numFmtId="4" fontId="59" fillId="0" borderId="16" xfId="0" applyNumberFormat="1" applyFont="1" applyBorder="1" applyAlignment="1">
      <alignment horizontal="left"/>
    </xf>
    <xf numFmtId="49" fontId="59" fillId="0" borderId="14" xfId="0" applyNumberFormat="1" applyFont="1" applyBorder="1" applyAlignment="1">
      <alignment horizontal="center"/>
    </xf>
    <xf numFmtId="49" fontId="59" fillId="0" borderId="13" xfId="0" applyNumberFormat="1" applyFont="1" applyBorder="1" applyAlignment="1">
      <alignment horizontal="center"/>
    </xf>
    <xf numFmtId="49" fontId="61" fillId="0" borderId="17" xfId="0" applyNumberFormat="1" applyFont="1" applyBorder="1" applyAlignment="1">
      <alignment horizontal="left"/>
    </xf>
    <xf numFmtId="0" fontId="61" fillId="0" borderId="18" xfId="0" applyNumberFormat="1" applyFont="1" applyBorder="1" applyAlignment="1">
      <alignment horizontal="left"/>
    </xf>
    <xf numFmtId="0" fontId="61" fillId="0" borderId="10" xfId="0" applyNumberFormat="1" applyFont="1" applyBorder="1" applyAlignment="1">
      <alignment horizontal="left"/>
    </xf>
    <xf numFmtId="0" fontId="61" fillId="0" borderId="19" xfId="0" applyNumberFormat="1" applyFont="1" applyBorder="1" applyAlignment="1">
      <alignment horizontal="left"/>
    </xf>
    <xf numFmtId="4" fontId="61" fillId="0" borderId="16" xfId="0" applyNumberFormat="1" applyFont="1" applyBorder="1" applyAlignment="1">
      <alignment horizontal="left"/>
    </xf>
    <xf numFmtId="4" fontId="59" fillId="0" borderId="16" xfId="0" applyNumberFormat="1" applyFont="1" applyBorder="1" applyAlignment="1">
      <alignment horizontal="left"/>
    </xf>
    <xf numFmtId="4" fontId="61" fillId="0" borderId="16" xfId="0" applyNumberFormat="1" applyFont="1" applyBorder="1" applyAlignment="1">
      <alignment horizontal="center"/>
    </xf>
    <xf numFmtId="0" fontId="61" fillId="0" borderId="16" xfId="0" applyNumberFormat="1" applyFont="1" applyBorder="1" applyAlignment="1">
      <alignment horizontal="left" vertical="top" wrapText="1"/>
    </xf>
    <xf numFmtId="0" fontId="59" fillId="0" borderId="16" xfId="0" applyNumberFormat="1" applyFont="1" applyBorder="1" applyAlignment="1">
      <alignment horizontal="left" vertical="top"/>
    </xf>
    <xf numFmtId="49" fontId="61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4" fontId="57" fillId="0" borderId="16" xfId="0" applyNumberFormat="1" applyFont="1" applyBorder="1" applyAlignment="1">
      <alignment horizontal="center"/>
    </xf>
    <xf numFmtId="4" fontId="62" fillId="0" borderId="16" xfId="0" applyNumberFormat="1" applyFont="1" applyBorder="1" applyAlignment="1">
      <alignment horizontal="center"/>
    </xf>
    <xf numFmtId="4" fontId="61" fillId="0" borderId="16" xfId="0" applyNumberFormat="1" applyFont="1" applyBorder="1" applyAlignment="1">
      <alignment horizontal="right" vertical="center"/>
    </xf>
    <xf numFmtId="4" fontId="59" fillId="0" borderId="16" xfId="0" applyNumberFormat="1" applyFont="1" applyBorder="1" applyAlignment="1">
      <alignment horizontal="right" vertical="center"/>
    </xf>
    <xf numFmtId="4" fontId="61" fillId="0" borderId="16" xfId="0" applyNumberFormat="1" applyFont="1" applyBorder="1" applyAlignment="1">
      <alignment horizontal="center" vertical="center"/>
    </xf>
    <xf numFmtId="0" fontId="61" fillId="0" borderId="16" xfId="0" applyNumberFormat="1" applyFont="1" applyBorder="1" applyAlignment="1">
      <alignment horizontal="center" vertical="top"/>
    </xf>
    <xf numFmtId="0" fontId="59" fillId="0" borderId="16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49" fontId="61" fillId="0" borderId="18" xfId="0" applyNumberFormat="1" applyFont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61" fillId="0" borderId="11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49" fontId="61" fillId="0" borderId="14" xfId="0" applyNumberFormat="1" applyFont="1" applyBorder="1" applyAlignment="1">
      <alignment horizontal="left"/>
    </xf>
    <xf numFmtId="49" fontId="59" fillId="0" borderId="14" xfId="0" applyNumberFormat="1" applyFont="1" applyBorder="1" applyAlignment="1">
      <alignment horizontal="left"/>
    </xf>
    <xf numFmtId="49" fontId="61" fillId="0" borderId="10" xfId="0" applyNumberFormat="1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49" fontId="61" fillId="0" borderId="10" xfId="0" applyNumberFormat="1" applyFont="1" applyFill="1" applyBorder="1" applyAlignment="1">
      <alignment horizontal="left"/>
    </xf>
    <xf numFmtId="49" fontId="59" fillId="0" borderId="10" xfId="0" applyNumberFormat="1" applyFont="1" applyFill="1" applyBorder="1" applyAlignment="1">
      <alignment horizontal="left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" fontId="61" fillId="0" borderId="28" xfId="0" applyNumberFormat="1" applyFont="1" applyBorder="1" applyAlignment="1">
      <alignment horizontal="right" vertical="center"/>
    </xf>
    <xf numFmtId="4" fontId="59" fillId="0" borderId="29" xfId="0" applyNumberFormat="1" applyFont="1" applyBorder="1" applyAlignment="1">
      <alignment horizontal="right" vertical="center"/>
    </xf>
    <xf numFmtId="4" fontId="59" fillId="0" borderId="30" xfId="0" applyNumberFormat="1" applyFont="1" applyBorder="1" applyAlignment="1">
      <alignment horizontal="right" vertical="center"/>
    </xf>
    <xf numFmtId="4" fontId="61" fillId="0" borderId="28" xfId="0" applyNumberFormat="1" applyFont="1" applyBorder="1" applyAlignment="1">
      <alignment horizontal="center"/>
    </xf>
    <xf numFmtId="4" fontId="59" fillId="0" borderId="29" xfId="0" applyNumberFormat="1" applyFont="1" applyBorder="1" applyAlignment="1">
      <alignment horizontal="center"/>
    </xf>
    <xf numFmtId="4" fontId="59" fillId="0" borderId="3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61" fillId="0" borderId="14" xfId="0" applyNumberFormat="1" applyFont="1" applyBorder="1" applyAlignment="1">
      <alignment horizontal="center"/>
    </xf>
    <xf numFmtId="0" fontId="59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1" fillId="0" borderId="14" xfId="0" applyNumberFormat="1" applyFont="1" applyBorder="1" applyAlignment="1">
      <alignment horizontal="center" wrapText="1"/>
    </xf>
    <xf numFmtId="0" fontId="59" fillId="0" borderId="14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vertical="top"/>
    </xf>
    <xf numFmtId="0" fontId="63" fillId="0" borderId="14" xfId="0" applyNumberFormat="1" applyFont="1" applyBorder="1" applyAlignment="1">
      <alignment horizontal="center" wrapText="1"/>
    </xf>
    <xf numFmtId="0" fontId="64" fillId="0" borderId="14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right"/>
    </xf>
    <xf numFmtId="49" fontId="61" fillId="0" borderId="14" xfId="0" applyNumberFormat="1" applyFont="1" applyBorder="1" applyAlignment="1">
      <alignment horizontal="center"/>
    </xf>
    <xf numFmtId="49" fontId="59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58" fillId="0" borderId="32" xfId="0" applyNumberFormat="1" applyFont="1" applyBorder="1" applyAlignment="1">
      <alignment horizontal="center"/>
    </xf>
    <xf numFmtId="49" fontId="65" fillId="0" borderId="29" xfId="0" applyNumberFormat="1" applyFont="1" applyBorder="1" applyAlignment="1">
      <alignment horizontal="center"/>
    </xf>
    <xf numFmtId="49" fontId="65" fillId="0" borderId="31" xfId="0" applyNumberFormat="1" applyFont="1" applyBorder="1" applyAlignment="1">
      <alignment horizontal="center"/>
    </xf>
    <xf numFmtId="49" fontId="58" fillId="0" borderId="33" xfId="0" applyNumberFormat="1" applyFont="1" applyBorder="1" applyAlignment="1">
      <alignment horizontal="center"/>
    </xf>
    <xf numFmtId="49" fontId="65" fillId="0" borderId="10" xfId="0" applyNumberFormat="1" applyFont="1" applyBorder="1" applyAlignment="1">
      <alignment horizontal="center"/>
    </xf>
    <xf numFmtId="49" fontId="65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" fontId="61" fillId="0" borderId="18" xfId="0" applyNumberFormat="1" applyFont="1" applyBorder="1" applyAlignment="1">
      <alignment horizontal="center"/>
    </xf>
    <xf numFmtId="4" fontId="59" fillId="0" borderId="10" xfId="0" applyNumberFormat="1" applyFont="1" applyBorder="1" applyAlignment="1">
      <alignment horizontal="center"/>
    </xf>
    <xf numFmtId="4" fontId="59" fillId="0" borderId="19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57" fillId="0" borderId="14" xfId="0" applyNumberFormat="1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6" fillId="0" borderId="18" xfId="0" applyNumberFormat="1" applyFont="1" applyBorder="1" applyAlignment="1">
      <alignment horizontal="center" vertical="top"/>
    </xf>
    <xf numFmtId="0" fontId="59" fillId="0" borderId="10" xfId="0" applyNumberFormat="1" applyFont="1" applyBorder="1" applyAlignment="1">
      <alignment horizontal="center" vertical="top"/>
    </xf>
    <xf numFmtId="0" fontId="59" fillId="0" borderId="11" xfId="0" applyNumberFormat="1" applyFont="1" applyBorder="1" applyAlignment="1">
      <alignment horizontal="center" vertical="top"/>
    </xf>
    <xf numFmtId="4" fontId="61" fillId="0" borderId="18" xfId="0" applyNumberFormat="1" applyFont="1" applyBorder="1" applyAlignment="1">
      <alignment horizontal="right" vertical="center"/>
    </xf>
    <xf numFmtId="4" fontId="59" fillId="0" borderId="10" xfId="0" applyNumberFormat="1" applyFont="1" applyBorder="1" applyAlignment="1">
      <alignment horizontal="right" vertical="center"/>
    </xf>
    <xf numFmtId="4" fontId="59" fillId="0" borderId="11" xfId="0" applyNumberFormat="1" applyFont="1" applyBorder="1" applyAlignment="1">
      <alignment horizontal="right" vertical="center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61" fillId="0" borderId="18" xfId="0" applyNumberFormat="1" applyFont="1" applyBorder="1" applyAlignment="1">
      <alignment horizontal="center" vertical="top"/>
    </xf>
    <xf numFmtId="4" fontId="66" fillId="0" borderId="18" xfId="0" applyNumberFormat="1" applyFont="1" applyBorder="1" applyAlignment="1">
      <alignment horizontal="right" vertical="center"/>
    </xf>
    <xf numFmtId="4" fontId="66" fillId="0" borderId="18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1" fillId="0" borderId="20" xfId="0" applyNumberFormat="1" applyFont="1" applyBorder="1" applyAlignment="1">
      <alignment horizontal="right" vertical="center"/>
    </xf>
    <xf numFmtId="4" fontId="59" fillId="0" borderId="21" xfId="0" applyNumberFormat="1" applyFont="1" applyBorder="1" applyAlignment="1">
      <alignment horizontal="right" vertical="center"/>
    </xf>
    <xf numFmtId="4" fontId="59" fillId="0" borderId="22" xfId="0" applyNumberFormat="1" applyFont="1" applyBorder="1" applyAlignment="1">
      <alignment horizontal="right" vertical="center"/>
    </xf>
    <xf numFmtId="4" fontId="59" fillId="0" borderId="36" xfId="0" applyNumberFormat="1" applyFont="1" applyBorder="1" applyAlignment="1">
      <alignment horizontal="right" vertical="center"/>
    </xf>
    <xf numFmtId="4" fontId="59" fillId="0" borderId="37" xfId="0" applyNumberFormat="1" applyFont="1" applyBorder="1" applyAlignment="1">
      <alignment horizontal="right" vertical="center"/>
    </xf>
    <xf numFmtId="4" fontId="59" fillId="0" borderId="38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indent="2"/>
    </xf>
    <xf numFmtId="0" fontId="1" fillId="0" borderId="15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49" fontId="1" fillId="0" borderId="3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61" fillId="0" borderId="20" xfId="0" applyNumberFormat="1" applyFont="1" applyBorder="1" applyAlignment="1">
      <alignment horizontal="center" vertical="top"/>
    </xf>
    <xf numFmtId="0" fontId="59" fillId="0" borderId="21" xfId="0" applyNumberFormat="1" applyFont="1" applyBorder="1" applyAlignment="1">
      <alignment horizontal="center" vertical="top"/>
    </xf>
    <xf numFmtId="0" fontId="59" fillId="0" borderId="22" xfId="0" applyNumberFormat="1" applyFont="1" applyBorder="1" applyAlignment="1">
      <alignment horizontal="center" vertical="top"/>
    </xf>
    <xf numFmtId="0" fontId="59" fillId="0" borderId="36" xfId="0" applyNumberFormat="1" applyFont="1" applyBorder="1" applyAlignment="1">
      <alignment horizontal="center" vertical="top"/>
    </xf>
    <xf numFmtId="0" fontId="59" fillId="0" borderId="37" xfId="0" applyNumberFormat="1" applyFont="1" applyBorder="1" applyAlignment="1">
      <alignment horizontal="center" vertical="top"/>
    </xf>
    <xf numFmtId="0" fontId="59" fillId="0" borderId="38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15" xfId="0" applyNumberFormat="1" applyFont="1" applyBorder="1" applyAlignment="1">
      <alignment horizontal="left" wrapText="1" indent="1"/>
    </xf>
    <xf numFmtId="0" fontId="1" fillId="0" borderId="14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0" fontId="61" fillId="0" borderId="28" xfId="0" applyNumberFormat="1" applyFont="1" applyBorder="1" applyAlignment="1">
      <alignment horizontal="center" vertical="top"/>
    </xf>
    <xf numFmtId="0" fontId="59" fillId="0" borderId="29" xfId="0" applyNumberFormat="1" applyFont="1" applyBorder="1" applyAlignment="1">
      <alignment horizontal="center" vertical="top"/>
    </xf>
    <xf numFmtId="0" fontId="59" fillId="0" borderId="30" xfId="0" applyNumberFormat="1" applyFont="1" applyBorder="1" applyAlignment="1">
      <alignment horizontal="center" vertical="top"/>
    </xf>
    <xf numFmtId="4" fontId="61" fillId="0" borderId="20" xfId="0" applyNumberFormat="1" applyFont="1" applyBorder="1" applyAlignment="1">
      <alignment horizontal="center"/>
    </xf>
    <xf numFmtId="4" fontId="59" fillId="0" borderId="21" xfId="0" applyNumberFormat="1" applyFont="1" applyBorder="1" applyAlignment="1">
      <alignment horizontal="center"/>
    </xf>
    <xf numFmtId="4" fontId="59" fillId="0" borderId="41" xfId="0" applyNumberFormat="1" applyFont="1" applyBorder="1" applyAlignment="1">
      <alignment horizontal="center"/>
    </xf>
    <xf numFmtId="4" fontId="59" fillId="0" borderId="36" xfId="0" applyNumberFormat="1" applyFont="1" applyBorder="1" applyAlignment="1">
      <alignment horizontal="center"/>
    </xf>
    <xf numFmtId="4" fontId="59" fillId="0" borderId="37" xfId="0" applyNumberFormat="1" applyFont="1" applyBorder="1" applyAlignment="1">
      <alignment horizontal="center"/>
    </xf>
    <xf numFmtId="4" fontId="59" fillId="0" borderId="42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 indent="3"/>
    </xf>
    <xf numFmtId="0" fontId="61" fillId="0" borderId="18" xfId="0" applyNumberFormat="1" applyFont="1" applyBorder="1" applyAlignment="1">
      <alignment horizontal="center"/>
    </xf>
    <xf numFmtId="0" fontId="59" fillId="0" borderId="10" xfId="0" applyNumberFormat="1" applyFont="1" applyBorder="1" applyAlignment="1">
      <alignment horizontal="center"/>
    </xf>
    <xf numFmtId="0" fontId="59" fillId="0" borderId="1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indent="3"/>
    </xf>
    <xf numFmtId="4" fontId="59" fillId="0" borderId="15" xfId="0" applyNumberFormat="1" applyFont="1" applyBorder="1" applyAlignment="1">
      <alignment horizontal="right" vertical="center"/>
    </xf>
    <xf numFmtId="4" fontId="59" fillId="0" borderId="14" xfId="0" applyNumberFormat="1" applyFont="1" applyBorder="1" applyAlignment="1">
      <alignment horizontal="right" vertical="center"/>
    </xf>
    <xf numFmtId="4" fontId="59" fillId="0" borderId="13" xfId="0" applyNumberFormat="1" applyFont="1" applyBorder="1" applyAlignment="1">
      <alignment horizontal="right" vertical="center"/>
    </xf>
    <xf numFmtId="4" fontId="59" fillId="0" borderId="15" xfId="0" applyNumberFormat="1" applyFont="1" applyBorder="1" applyAlignment="1">
      <alignment horizontal="center"/>
    </xf>
    <xf numFmtId="4" fontId="59" fillId="0" borderId="14" xfId="0" applyNumberFormat="1" applyFont="1" applyBorder="1" applyAlignment="1">
      <alignment horizontal="center"/>
    </xf>
    <xf numFmtId="4" fontId="59" fillId="0" borderId="12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left" indent="2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9" fillId="0" borderId="15" xfId="0" applyNumberFormat="1" applyFont="1" applyBorder="1" applyAlignment="1">
      <alignment horizontal="center" vertical="top"/>
    </xf>
    <xf numFmtId="0" fontId="59" fillId="0" borderId="14" xfId="0" applyNumberFormat="1" applyFont="1" applyBorder="1" applyAlignment="1">
      <alignment horizontal="center" vertical="top"/>
    </xf>
    <xf numFmtId="0" fontId="59" fillId="0" borderId="13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left" indent="3"/>
    </xf>
    <xf numFmtId="0" fontId="1" fillId="0" borderId="41" xfId="0" applyNumberFormat="1" applyFont="1" applyBorder="1" applyAlignment="1">
      <alignment horizontal="left" indent="3"/>
    </xf>
    <xf numFmtId="0" fontId="1" fillId="0" borderId="15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15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 indent="2"/>
    </xf>
    <xf numFmtId="0" fontId="6" fillId="0" borderId="10" xfId="0" applyNumberFormat="1" applyFont="1" applyBorder="1" applyAlignment="1">
      <alignment horizontal="left" indent="2"/>
    </xf>
    <xf numFmtId="0" fontId="6" fillId="0" borderId="19" xfId="0" applyNumberFormat="1" applyFont="1" applyBorder="1" applyAlignment="1">
      <alignment horizontal="left" indent="2"/>
    </xf>
    <xf numFmtId="0" fontId="6" fillId="0" borderId="18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1" fillId="0" borderId="18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59" fillId="0" borderId="11" xfId="0" applyNumberFormat="1" applyFont="1" applyBorder="1" applyAlignment="1">
      <alignment horizontal="center" vertical="center"/>
    </xf>
    <xf numFmtId="49" fontId="67" fillId="0" borderId="18" xfId="0" applyNumberFormat="1" applyFont="1" applyBorder="1" applyAlignment="1">
      <alignment horizontal="center"/>
    </xf>
    <xf numFmtId="49" fontId="65" fillId="0" borderId="11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4" fontId="61" fillId="0" borderId="25" xfId="0" applyNumberFormat="1" applyFont="1" applyBorder="1" applyAlignment="1">
      <alignment horizontal="right" vertical="center"/>
    </xf>
    <xf numFmtId="4" fontId="59" fillId="0" borderId="26" xfId="0" applyNumberFormat="1" applyFont="1" applyBorder="1" applyAlignment="1">
      <alignment horizontal="right" vertical="center"/>
    </xf>
    <xf numFmtId="4" fontId="59" fillId="0" borderId="27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61" fillId="0" borderId="25" xfId="0" applyNumberFormat="1" applyFont="1" applyBorder="1" applyAlignment="1">
      <alignment horizontal="center" vertical="top"/>
    </xf>
    <xf numFmtId="0" fontId="59" fillId="0" borderId="26" xfId="0" applyNumberFormat="1" applyFont="1" applyBorder="1" applyAlignment="1">
      <alignment horizontal="center" vertical="top"/>
    </xf>
    <xf numFmtId="0" fontId="59" fillId="0" borderId="2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>
      <alignment horizontal="left" wrapText="1" indent="1"/>
    </xf>
    <xf numFmtId="0" fontId="6" fillId="0" borderId="10" xfId="0" applyNumberFormat="1" applyFont="1" applyBorder="1" applyAlignment="1">
      <alignment horizontal="left" indent="1"/>
    </xf>
    <xf numFmtId="0" fontId="6" fillId="0" borderId="19" xfId="0" applyNumberFormat="1" applyFont="1" applyBorder="1" applyAlignment="1">
      <alignment horizontal="left" indent="1"/>
    </xf>
    <xf numFmtId="0" fontId="58" fillId="0" borderId="18" xfId="0" applyNumberFormat="1" applyFont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65" fillId="0" borderId="19" xfId="0" applyNumberFormat="1" applyFont="1" applyBorder="1" applyAlignment="1">
      <alignment horizontal="center"/>
    </xf>
    <xf numFmtId="4" fontId="61" fillId="0" borderId="18" xfId="0" applyNumberFormat="1" applyFont="1" applyBorder="1" applyAlignment="1">
      <alignment horizontal="center" vertical="center"/>
    </xf>
    <xf numFmtId="4" fontId="59" fillId="0" borderId="10" xfId="0" applyNumberFormat="1" applyFont="1" applyBorder="1" applyAlignment="1">
      <alignment horizontal="center" vertical="center"/>
    </xf>
    <xf numFmtId="4" fontId="59" fillId="0" borderId="11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left" indent="1"/>
    </xf>
    <xf numFmtId="4" fontId="68" fillId="0" borderId="18" xfId="0" applyNumberFormat="1" applyFont="1" applyBorder="1" applyAlignment="1">
      <alignment horizontal="center"/>
    </xf>
    <xf numFmtId="4" fontId="62" fillId="0" borderId="10" xfId="0" applyNumberFormat="1" applyFont="1" applyBorder="1" applyAlignment="1">
      <alignment horizontal="center"/>
    </xf>
    <xf numFmtId="4" fontId="62" fillId="0" borderId="19" xfId="0" applyNumberFormat="1" applyFont="1" applyBorder="1" applyAlignment="1">
      <alignment horizontal="center"/>
    </xf>
    <xf numFmtId="4" fontId="57" fillId="0" borderId="18" xfId="0" applyNumberFormat="1" applyFont="1" applyBorder="1" applyAlignment="1">
      <alignment horizontal="center"/>
    </xf>
    <xf numFmtId="4" fontId="57" fillId="0" borderId="20" xfId="0" applyNumberFormat="1" applyFont="1" applyBorder="1" applyAlignment="1">
      <alignment horizontal="center"/>
    </xf>
    <xf numFmtId="4" fontId="62" fillId="0" borderId="21" xfId="0" applyNumberFormat="1" applyFont="1" applyBorder="1" applyAlignment="1">
      <alignment horizontal="center"/>
    </xf>
    <xf numFmtId="4" fontId="62" fillId="0" borderId="41" xfId="0" applyNumberFormat="1" applyFont="1" applyBorder="1" applyAlignment="1">
      <alignment horizontal="center"/>
    </xf>
    <xf numFmtId="4" fontId="57" fillId="0" borderId="28" xfId="0" applyNumberFormat="1" applyFont="1" applyBorder="1" applyAlignment="1">
      <alignment horizontal="center"/>
    </xf>
    <xf numFmtId="4" fontId="62" fillId="0" borderId="29" xfId="0" applyNumberFormat="1" applyFont="1" applyBorder="1" applyAlignment="1">
      <alignment horizontal="center"/>
    </xf>
    <xf numFmtId="4" fontId="62" fillId="0" borderId="31" xfId="0" applyNumberFormat="1" applyFont="1" applyBorder="1" applyAlignment="1">
      <alignment horizontal="center"/>
    </xf>
    <xf numFmtId="4" fontId="66" fillId="0" borderId="15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left" wrapText="1" indent="3"/>
    </xf>
    <xf numFmtId="0" fontId="6" fillId="0" borderId="14" xfId="0" applyNumberFormat="1" applyFont="1" applyBorder="1" applyAlignment="1">
      <alignment horizontal="left" indent="3"/>
    </xf>
    <xf numFmtId="0" fontId="6" fillId="0" borderId="12" xfId="0" applyNumberFormat="1" applyFont="1" applyBorder="1" applyAlignment="1">
      <alignment horizontal="left" indent="3"/>
    </xf>
    <xf numFmtId="49" fontId="6" fillId="0" borderId="1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6" fillId="0" borderId="15" xfId="0" applyNumberFormat="1" applyFont="1" applyBorder="1" applyAlignment="1">
      <alignment horizontal="center" vertical="top"/>
    </xf>
    <xf numFmtId="0" fontId="61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0" fontId="60" fillId="0" borderId="16" xfId="0" applyFont="1" applyBorder="1" applyAlignment="1">
      <alignment horizontal="left"/>
    </xf>
    <xf numFmtId="0" fontId="61" fillId="0" borderId="1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 indent="4"/>
    </xf>
    <xf numFmtId="0" fontId="61" fillId="0" borderId="18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0" fontId="58" fillId="0" borderId="25" xfId="0" applyNumberFormat="1" applyFont="1" applyBorder="1" applyAlignment="1">
      <alignment horizontal="center"/>
    </xf>
    <xf numFmtId="0" fontId="65" fillId="0" borderId="26" xfId="0" applyNumberFormat="1" applyFont="1" applyBorder="1" applyAlignment="1">
      <alignment horizontal="center"/>
    </xf>
    <xf numFmtId="0" fontId="65" fillId="0" borderId="35" xfId="0" applyNumberFormat="1" applyFont="1" applyBorder="1" applyAlignment="1">
      <alignment horizontal="center"/>
    </xf>
    <xf numFmtId="4" fontId="61" fillId="0" borderId="10" xfId="0" applyNumberFormat="1" applyFont="1" applyBorder="1" applyAlignment="1">
      <alignment horizontal="center"/>
    </xf>
    <xf numFmtId="4" fontId="61" fillId="0" borderId="19" xfId="0" applyNumberFormat="1" applyFont="1" applyBorder="1" applyAlignment="1">
      <alignment horizontal="center"/>
    </xf>
    <xf numFmtId="4" fontId="61" fillId="0" borderId="10" xfId="0" applyNumberFormat="1" applyFont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justify" wrapText="1"/>
    </xf>
    <xf numFmtId="0" fontId="61" fillId="0" borderId="11" xfId="0" applyNumberFormat="1" applyFont="1" applyBorder="1" applyAlignment="1">
      <alignment horizontal="left"/>
    </xf>
    <xf numFmtId="49" fontId="61" fillId="0" borderId="3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61" fillId="0" borderId="10" xfId="0" applyNumberFormat="1" applyFont="1" applyBorder="1" applyAlignment="1">
      <alignment horizontal="center"/>
    </xf>
    <xf numFmtId="0" fontId="61" fillId="0" borderId="11" xfId="0" applyNumberFormat="1" applyFont="1" applyBorder="1" applyAlignment="1">
      <alignment horizontal="center"/>
    </xf>
    <xf numFmtId="0" fontId="61" fillId="0" borderId="11" xfId="0" applyNumberFormat="1" applyFont="1" applyBorder="1" applyAlignment="1">
      <alignment horizontal="center" vertical="top"/>
    </xf>
    <xf numFmtId="4" fontId="59" fillId="0" borderId="16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" fontId="59" fillId="0" borderId="30" xfId="0" applyNumberFormat="1" applyFont="1" applyBorder="1" applyAlignment="1">
      <alignment horizontal="center"/>
    </xf>
    <xf numFmtId="4" fontId="59" fillId="0" borderId="11" xfId="0" applyNumberFormat="1" applyFont="1" applyBorder="1" applyAlignment="1">
      <alignment horizontal="center"/>
    </xf>
    <xf numFmtId="4" fontId="61" fillId="0" borderId="20" xfId="0" applyNumberFormat="1" applyFont="1" applyBorder="1" applyAlignment="1">
      <alignment horizontal="center" wrapText="1"/>
    </xf>
    <xf numFmtId="4" fontId="61" fillId="0" borderId="21" xfId="0" applyNumberFormat="1" applyFont="1" applyBorder="1" applyAlignment="1">
      <alignment horizontal="center" wrapText="1"/>
    </xf>
    <xf numFmtId="4" fontId="61" fillId="0" borderId="22" xfId="0" applyNumberFormat="1" applyFont="1" applyBorder="1" applyAlignment="1">
      <alignment horizontal="center" wrapText="1"/>
    </xf>
    <xf numFmtId="4" fontId="61" fillId="0" borderId="25" xfId="0" applyNumberFormat="1" applyFont="1" applyBorder="1" applyAlignment="1">
      <alignment horizontal="center"/>
    </xf>
    <xf numFmtId="4" fontId="59" fillId="0" borderId="26" xfId="0" applyNumberFormat="1" applyFont="1" applyBorder="1" applyAlignment="1">
      <alignment horizontal="center"/>
    </xf>
    <xf numFmtId="4" fontId="59" fillId="0" borderId="35" xfId="0" applyNumberFormat="1" applyFont="1" applyBorder="1" applyAlignment="1">
      <alignment horizontal="center"/>
    </xf>
    <xf numFmtId="4" fontId="61" fillId="0" borderId="16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left" wrapText="1"/>
    </xf>
    <xf numFmtId="49" fontId="61" fillId="0" borderId="15" xfId="0" applyNumberFormat="1" applyFont="1" applyBorder="1" applyAlignment="1">
      <alignment horizontal="center"/>
    </xf>
    <xf numFmtId="49" fontId="59" fillId="0" borderId="13" xfId="0" applyNumberFormat="1" applyFont="1" applyBorder="1" applyAlignment="1">
      <alignment horizontal="center"/>
    </xf>
    <xf numFmtId="4" fontId="61" fillId="0" borderId="23" xfId="0" applyNumberFormat="1" applyFont="1" applyBorder="1" applyAlignment="1">
      <alignment horizontal="center"/>
    </xf>
    <xf numFmtId="4" fontId="59" fillId="0" borderId="0" xfId="0" applyNumberFormat="1" applyFont="1" applyBorder="1" applyAlignment="1">
      <alignment horizontal="center"/>
    </xf>
    <xf numFmtId="4" fontId="59" fillId="0" borderId="43" xfId="0" applyNumberFormat="1" applyFont="1" applyBorder="1" applyAlignment="1">
      <alignment horizontal="center"/>
    </xf>
    <xf numFmtId="4" fontId="61" fillId="0" borderId="15" xfId="0" applyNumberFormat="1" applyFont="1" applyBorder="1" applyAlignment="1">
      <alignment horizontal="center"/>
    </xf>
    <xf numFmtId="0" fontId="58" fillId="0" borderId="14" xfId="0" applyNumberFormat="1" applyFont="1" applyBorder="1" applyAlignment="1">
      <alignment horizontal="center"/>
    </xf>
    <xf numFmtId="0" fontId="65" fillId="0" borderId="14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41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58" fillId="0" borderId="14" xfId="0" applyNumberFormat="1" applyFont="1" applyBorder="1" applyAlignment="1">
      <alignment horizontal="center"/>
    </xf>
    <xf numFmtId="49" fontId="65" fillId="0" borderId="14" xfId="0" applyNumberFormat="1" applyFont="1" applyBorder="1" applyAlignment="1">
      <alignment horizontal="center"/>
    </xf>
    <xf numFmtId="49" fontId="61" fillId="0" borderId="23" xfId="0" applyNumberFormat="1" applyFont="1" applyBorder="1" applyAlignment="1">
      <alignment horizontal="center"/>
    </xf>
    <xf numFmtId="49" fontId="59" fillId="0" borderId="0" xfId="0" applyNumberFormat="1" applyFont="1" applyBorder="1" applyAlignment="1">
      <alignment horizontal="center"/>
    </xf>
    <xf numFmtId="49" fontId="59" fillId="0" borderId="2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58" fillId="0" borderId="0" xfId="0" applyNumberFormat="1" applyFont="1" applyBorder="1" applyAlignment="1">
      <alignment horizontal="left"/>
    </xf>
    <xf numFmtId="49" fontId="65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center"/>
    </xf>
    <xf numFmtId="0" fontId="6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333375</xdr:rowOff>
    </xdr:from>
    <xdr:to>
      <xdr:col>164</xdr:col>
      <xdr:colOff>57150</xdr:colOff>
      <xdr:row>35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3694" b="11950"/>
        <a:stretch>
          <a:fillRect/>
        </a:stretch>
      </xdr:blipFill>
      <xdr:spPr>
        <a:xfrm>
          <a:off x="0" y="885825"/>
          <a:ext cx="106394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32"/>
  <sheetViews>
    <sheetView tabSelected="1" zoomScaleSheetLayoutView="100" workbookViewId="0" topLeftCell="A82">
      <selection activeCell="FW90" sqref="FW90"/>
    </sheetView>
  </sheetViews>
  <sheetFormatPr defaultColWidth="0.875" defaultRowHeight="12.75"/>
  <cols>
    <col min="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16384" width="0.875" style="1" customWidth="1"/>
  </cols>
  <sheetData>
    <row r="1" ht="5.25" customHeight="1"/>
    <row r="2" spans="127:161" s="3" customFormat="1" ht="10.5"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</row>
    <row r="3" spans="127:161" s="3" customFormat="1" ht="19.5" customHeight="1">
      <c r="DW3" s="108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</row>
    <row r="4" spans="127:161" s="4" customFormat="1" ht="8.25"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</row>
    <row r="5" spans="127:161" s="3" customFormat="1" ht="27" customHeight="1">
      <c r="DW5" s="111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</row>
    <row r="6" spans="127:161" s="4" customFormat="1" ht="8.25"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</row>
    <row r="7" spans="127:161" s="3" customFormat="1" ht="12.75">
      <c r="DW7" s="105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"/>
      <c r="EK7" s="10"/>
      <c r="EL7" s="105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</row>
    <row r="8" spans="127:161" s="4" customFormat="1" ht="8.25"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</row>
    <row r="9" spans="127:155" s="3" customFormat="1" ht="12">
      <c r="DW9" s="113"/>
      <c r="DX9" s="113"/>
      <c r="DY9" s="114"/>
      <c r="DZ9" s="115"/>
      <c r="EA9" s="115"/>
      <c r="EB9" s="116"/>
      <c r="EC9" s="116"/>
      <c r="EE9" s="114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3"/>
      <c r="EU9" s="113"/>
      <c r="EV9" s="113"/>
      <c r="EW9" s="56"/>
      <c r="EX9" s="57"/>
      <c r="EY9" s="57"/>
    </row>
    <row r="10" ht="3.75" customHeight="1"/>
    <row r="11" spans="96:99" s="5" customFormat="1" ht="12">
      <c r="CR11" s="6"/>
      <c r="CS11" s="56"/>
      <c r="CT11" s="57"/>
      <c r="CU11" s="57"/>
    </row>
    <row r="12" spans="51:161" s="5" customFormat="1" ht="12">
      <c r="AY12" s="78"/>
      <c r="AZ12" s="78"/>
      <c r="BA12" s="78"/>
      <c r="BB12" s="78"/>
      <c r="BC12" s="78"/>
      <c r="BD12" s="78"/>
      <c r="BE12" s="78"/>
      <c r="BF12" s="56"/>
      <c r="BG12" s="57"/>
      <c r="BH12" s="57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56"/>
      <c r="CF12" s="57"/>
      <c r="CG12" s="57"/>
      <c r="CH12" s="78"/>
      <c r="CI12" s="78"/>
      <c r="CJ12" s="78"/>
      <c r="CK12" s="78"/>
      <c r="CL12" s="78"/>
      <c r="CM12" s="56"/>
      <c r="CN12" s="57"/>
      <c r="CO12" s="57"/>
      <c r="CP12" s="117"/>
      <c r="CQ12" s="117"/>
      <c r="CR12" s="117"/>
      <c r="CS12" s="117"/>
      <c r="CT12" s="117"/>
      <c r="CU12" s="117"/>
      <c r="CV12" s="117"/>
      <c r="CW12" s="117"/>
      <c r="CX12" s="117"/>
      <c r="ES12" s="60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2"/>
    </row>
    <row r="13" spans="149:161" ht="6.75" customHeight="1" thickBot="1">
      <c r="ES13" s="63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5"/>
    </row>
    <row r="14" spans="59:161" ht="12.75" customHeight="1">
      <c r="BG14" s="125"/>
      <c r="BH14" s="125"/>
      <c r="BI14" s="125"/>
      <c r="BJ14" s="125"/>
      <c r="BK14" s="114"/>
      <c r="BL14" s="115"/>
      <c r="BM14" s="115"/>
      <c r="BN14" s="124"/>
      <c r="BO14" s="124"/>
      <c r="BQ14" s="114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25"/>
      <c r="CG14" s="125"/>
      <c r="CH14" s="125"/>
      <c r="CI14" s="56"/>
      <c r="CJ14" s="57"/>
      <c r="CK14" s="57"/>
      <c r="EQ14" s="2"/>
      <c r="ES14" s="118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20"/>
    </row>
    <row r="15" spans="1:161" ht="18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EQ15" s="2"/>
      <c r="ES15" s="121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3"/>
    </row>
    <row r="16" spans="28:161" ht="21.75" customHeight="1">
      <c r="AB16" s="108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EQ16" s="2"/>
      <c r="ES16" s="121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3"/>
    </row>
    <row r="17" spans="147:161" ht="11.25">
      <c r="EQ17" s="2"/>
      <c r="ES17" s="121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3"/>
    </row>
    <row r="18" spans="147:161" ht="11.25">
      <c r="EQ18" s="2"/>
      <c r="ES18" s="121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3"/>
    </row>
    <row r="19" spans="11:161" ht="27.75" customHeight="1"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EQ19" s="2"/>
      <c r="ES19" s="121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47:161" ht="14.25" customHeight="1" thickBot="1">
      <c r="EQ20" s="2"/>
      <c r="ES20" s="144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6"/>
    </row>
    <row r="21" ht="1.5" customHeight="1"/>
    <row r="22" spans="1:161" s="7" customFormat="1" ht="10.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</row>
    <row r="23" ht="2.25" customHeight="1"/>
    <row r="24" spans="1:161" ht="11.25">
      <c r="A24" s="60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2"/>
      <c r="BX24" s="69"/>
      <c r="BY24" s="70"/>
      <c r="BZ24" s="70"/>
      <c r="CA24" s="70"/>
      <c r="CB24" s="70"/>
      <c r="CC24" s="70"/>
      <c r="CD24" s="70"/>
      <c r="CE24" s="71"/>
      <c r="CF24" s="69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1"/>
      <c r="CS24" s="69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1"/>
      <c r="DF24" s="81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3"/>
    </row>
    <row r="25" spans="1:161" ht="11.25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5"/>
      <c r="BX25" s="72"/>
      <c r="BY25" s="73"/>
      <c r="BZ25" s="73"/>
      <c r="CA25" s="73"/>
      <c r="CB25" s="73"/>
      <c r="CC25" s="73"/>
      <c r="CD25" s="73"/>
      <c r="CE25" s="74"/>
      <c r="CF25" s="72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4"/>
      <c r="CS25" s="72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4"/>
      <c r="DF25" s="52"/>
      <c r="DG25" s="53"/>
      <c r="DH25" s="53"/>
      <c r="DI25" s="53"/>
      <c r="DJ25" s="53"/>
      <c r="DK25" s="53"/>
      <c r="DL25" s="58"/>
      <c r="DM25" s="59"/>
      <c r="DN25" s="59"/>
      <c r="DO25" s="54"/>
      <c r="DP25" s="54"/>
      <c r="DQ25" s="54"/>
      <c r="DR25" s="55"/>
      <c r="DS25" s="52"/>
      <c r="DT25" s="53"/>
      <c r="DU25" s="53"/>
      <c r="DV25" s="53"/>
      <c r="DW25" s="53"/>
      <c r="DX25" s="53"/>
      <c r="DY25" s="58"/>
      <c r="DZ25" s="59"/>
      <c r="EA25" s="59"/>
      <c r="EB25" s="54"/>
      <c r="EC25" s="54"/>
      <c r="ED25" s="54"/>
      <c r="EE25" s="55"/>
      <c r="EF25" s="52"/>
      <c r="EG25" s="53"/>
      <c r="EH25" s="53"/>
      <c r="EI25" s="53"/>
      <c r="EJ25" s="53"/>
      <c r="EK25" s="53"/>
      <c r="EL25" s="79"/>
      <c r="EM25" s="80"/>
      <c r="EN25" s="80"/>
      <c r="EO25" s="54"/>
      <c r="EP25" s="54"/>
      <c r="EQ25" s="54"/>
      <c r="ER25" s="55"/>
      <c r="ES25" s="69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1"/>
    </row>
    <row r="26" spans="1:161" ht="39" customHeight="1">
      <c r="A26" s="66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8"/>
      <c r="BX26" s="75"/>
      <c r="BY26" s="76"/>
      <c r="BZ26" s="76"/>
      <c r="CA26" s="76"/>
      <c r="CB26" s="76"/>
      <c r="CC26" s="76"/>
      <c r="CD26" s="76"/>
      <c r="CE26" s="77"/>
      <c r="CF26" s="75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7"/>
      <c r="CS26" s="75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7"/>
      <c r="DF26" s="49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1"/>
      <c r="DS26" s="49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1"/>
      <c r="EF26" s="49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1"/>
      <c r="ES26" s="75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7"/>
    </row>
    <row r="27" spans="1:161" ht="12" thickBot="1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6"/>
      <c r="BX27" s="87"/>
      <c r="BY27" s="88"/>
      <c r="BZ27" s="88"/>
      <c r="CA27" s="88"/>
      <c r="CB27" s="88"/>
      <c r="CC27" s="88"/>
      <c r="CD27" s="88"/>
      <c r="CE27" s="89"/>
      <c r="CF27" s="87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9"/>
      <c r="CS27" s="87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9"/>
      <c r="DF27" s="87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9"/>
      <c r="DS27" s="87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9"/>
      <c r="EF27" s="87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9"/>
      <c r="ES27" s="90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2"/>
    </row>
    <row r="28" spans="1:161" ht="12.75" customHeight="1">
      <c r="A28" s="99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1"/>
      <c r="BY28" s="102"/>
      <c r="BZ28" s="102"/>
      <c r="CA28" s="102"/>
      <c r="CB28" s="102"/>
      <c r="CC28" s="102"/>
      <c r="CD28" s="102"/>
      <c r="CE28" s="103"/>
      <c r="CF28" s="104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3"/>
      <c r="CS28" s="104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3"/>
      <c r="DF28" s="93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5"/>
      <c r="DS28" s="93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5"/>
      <c r="EF28" s="93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5"/>
      <c r="ES28" s="96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8"/>
    </row>
    <row r="29" spans="1:161" ht="12.75" customHeight="1">
      <c r="A29" s="99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29"/>
      <c r="BY29" s="130"/>
      <c r="BZ29" s="130"/>
      <c r="CA29" s="130"/>
      <c r="CB29" s="130"/>
      <c r="CC29" s="130"/>
      <c r="CD29" s="130"/>
      <c r="CE29" s="131"/>
      <c r="CF29" s="132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1"/>
      <c r="CS29" s="132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1"/>
      <c r="DF29" s="141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3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3"/>
      <c r="EF29" s="141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3"/>
      <c r="ES29" s="126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8"/>
    </row>
    <row r="30" spans="1:161" s="7" customFormat="1" ht="12">
      <c r="A30" s="153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34"/>
      <c r="BY30" s="135"/>
      <c r="BZ30" s="135"/>
      <c r="CA30" s="135"/>
      <c r="CB30" s="135"/>
      <c r="CC30" s="135"/>
      <c r="CD30" s="135"/>
      <c r="CE30" s="136"/>
      <c r="CF30" s="137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6"/>
      <c r="CS30" s="138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40"/>
      <c r="DF30" s="151"/>
      <c r="DG30" s="142"/>
      <c r="DH30" s="142"/>
      <c r="DI30" s="142"/>
      <c r="DJ30" s="142"/>
      <c r="DK30" s="142"/>
      <c r="DL30" s="142"/>
      <c r="DM30" s="142"/>
      <c r="DN30" s="142"/>
      <c r="DO30" s="142"/>
      <c r="DP30" s="142"/>
      <c r="DQ30" s="142"/>
      <c r="DR30" s="143"/>
      <c r="DS30" s="151"/>
      <c r="DT30" s="142"/>
      <c r="DU30" s="142"/>
      <c r="DV30" s="142"/>
      <c r="DW30" s="142"/>
      <c r="DX30" s="142"/>
      <c r="DY30" s="142"/>
      <c r="DZ30" s="142"/>
      <c r="EA30" s="142"/>
      <c r="EB30" s="142"/>
      <c r="EC30" s="142"/>
      <c r="ED30" s="142"/>
      <c r="EE30" s="143"/>
      <c r="EF30" s="151"/>
      <c r="EG30" s="142"/>
      <c r="EH30" s="142"/>
      <c r="EI30" s="142"/>
      <c r="EJ30" s="142"/>
      <c r="EK30" s="142"/>
      <c r="EL30" s="142"/>
      <c r="EM30" s="142"/>
      <c r="EN30" s="142"/>
      <c r="EO30" s="142"/>
      <c r="EP30" s="142"/>
      <c r="EQ30" s="142"/>
      <c r="ER30" s="143"/>
      <c r="ES30" s="152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8"/>
    </row>
    <row r="31" spans="1:161" ht="22.5" customHeight="1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29"/>
      <c r="BY31" s="130"/>
      <c r="BZ31" s="130"/>
      <c r="CA31" s="130"/>
      <c r="CB31" s="130"/>
      <c r="CC31" s="130"/>
      <c r="CD31" s="130"/>
      <c r="CE31" s="131"/>
      <c r="CF31" s="132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1"/>
      <c r="CS31" s="150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40"/>
      <c r="DF31" s="141"/>
      <c r="DG31" s="142"/>
      <c r="DH31" s="142"/>
      <c r="DI31" s="142"/>
      <c r="DJ31" s="142"/>
      <c r="DK31" s="142"/>
      <c r="DL31" s="142"/>
      <c r="DM31" s="142"/>
      <c r="DN31" s="142"/>
      <c r="DO31" s="142"/>
      <c r="DP31" s="142"/>
      <c r="DQ31" s="142"/>
      <c r="DR31" s="143"/>
      <c r="DS31" s="141"/>
      <c r="DT31" s="142"/>
      <c r="DU31" s="142"/>
      <c r="DV31" s="142"/>
      <c r="DW31" s="142"/>
      <c r="DX31" s="142"/>
      <c r="DY31" s="142"/>
      <c r="DZ31" s="142"/>
      <c r="EA31" s="142"/>
      <c r="EB31" s="142"/>
      <c r="EC31" s="142"/>
      <c r="ED31" s="142"/>
      <c r="EE31" s="143"/>
      <c r="EF31" s="141"/>
      <c r="EG31" s="142"/>
      <c r="EH31" s="142"/>
      <c r="EI31" s="142"/>
      <c r="EJ31" s="142"/>
      <c r="EK31" s="142"/>
      <c r="EL31" s="142"/>
      <c r="EM31" s="142"/>
      <c r="EN31" s="142"/>
      <c r="EO31" s="142"/>
      <c r="EP31" s="142"/>
      <c r="EQ31" s="142"/>
      <c r="ER31" s="143"/>
      <c r="ES31" s="141"/>
      <c r="ET31" s="142"/>
      <c r="EU31" s="142"/>
      <c r="EV31" s="142"/>
      <c r="EW31" s="142"/>
      <c r="EX31" s="142"/>
      <c r="EY31" s="142"/>
      <c r="EZ31" s="142"/>
      <c r="FA31" s="142"/>
      <c r="FB31" s="142"/>
      <c r="FC31" s="142"/>
      <c r="FD31" s="142"/>
      <c r="FE31" s="143"/>
    </row>
    <row r="32" spans="1:161" ht="11.25">
      <c r="A32" s="161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6"/>
      <c r="BY32" s="167"/>
      <c r="BZ32" s="167"/>
      <c r="CA32" s="167"/>
      <c r="CB32" s="167"/>
      <c r="CC32" s="167"/>
      <c r="CD32" s="167"/>
      <c r="CE32" s="168"/>
      <c r="CF32" s="172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8"/>
      <c r="CS32" s="174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6"/>
      <c r="DF32" s="155"/>
      <c r="DG32" s="156"/>
      <c r="DH32" s="156"/>
      <c r="DI32" s="156"/>
      <c r="DJ32" s="156"/>
      <c r="DK32" s="156"/>
      <c r="DL32" s="156"/>
      <c r="DM32" s="156"/>
      <c r="DN32" s="156"/>
      <c r="DO32" s="156"/>
      <c r="DP32" s="156"/>
      <c r="DQ32" s="156"/>
      <c r="DR32" s="157"/>
      <c r="DS32" s="155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7"/>
      <c r="EF32" s="155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7"/>
      <c r="ES32" s="188"/>
      <c r="ET32" s="189"/>
      <c r="EU32" s="189"/>
      <c r="EV32" s="189"/>
      <c r="EW32" s="189"/>
      <c r="EX32" s="189"/>
      <c r="EY32" s="189"/>
      <c r="EZ32" s="189"/>
      <c r="FA32" s="189"/>
      <c r="FB32" s="189"/>
      <c r="FC32" s="189"/>
      <c r="FD32" s="189"/>
      <c r="FE32" s="190"/>
    </row>
    <row r="33" spans="1:161" ht="12" thickBot="1">
      <c r="A33" s="163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5"/>
      <c r="BX33" s="169"/>
      <c r="BY33" s="170"/>
      <c r="BZ33" s="170"/>
      <c r="CA33" s="170"/>
      <c r="CB33" s="170"/>
      <c r="CC33" s="170"/>
      <c r="CD33" s="170"/>
      <c r="CE33" s="171"/>
      <c r="CF33" s="173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1"/>
      <c r="CS33" s="177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9"/>
      <c r="DF33" s="158"/>
      <c r="DG33" s="159"/>
      <c r="DH33" s="159"/>
      <c r="DI33" s="159"/>
      <c r="DJ33" s="159"/>
      <c r="DK33" s="159"/>
      <c r="DL33" s="159"/>
      <c r="DM33" s="159"/>
      <c r="DN33" s="159"/>
      <c r="DO33" s="159"/>
      <c r="DP33" s="159"/>
      <c r="DQ33" s="159"/>
      <c r="DR33" s="160"/>
      <c r="DS33" s="158"/>
      <c r="DT33" s="159"/>
      <c r="DU33" s="159"/>
      <c r="DV33" s="159"/>
      <c r="DW33" s="159"/>
      <c r="DX33" s="159"/>
      <c r="DY33" s="159"/>
      <c r="DZ33" s="159"/>
      <c r="EA33" s="159"/>
      <c r="EB33" s="159"/>
      <c r="EC33" s="159"/>
      <c r="ED33" s="159"/>
      <c r="EE33" s="160"/>
      <c r="EF33" s="158"/>
      <c r="EG33" s="159"/>
      <c r="EH33" s="159"/>
      <c r="EI33" s="159"/>
      <c r="EJ33" s="159"/>
      <c r="EK33" s="159"/>
      <c r="EL33" s="159"/>
      <c r="EM33" s="159"/>
      <c r="EN33" s="159"/>
      <c r="EO33" s="159"/>
      <c r="EP33" s="159"/>
      <c r="EQ33" s="159"/>
      <c r="ER33" s="160"/>
      <c r="ES33" s="191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3"/>
    </row>
    <row r="34" spans="1:161" ht="18" customHeight="1">
      <c r="A34" s="182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4"/>
      <c r="BX34" s="101"/>
      <c r="BY34" s="102"/>
      <c r="BZ34" s="102"/>
      <c r="CA34" s="102"/>
      <c r="CB34" s="102"/>
      <c r="CC34" s="102"/>
      <c r="CD34" s="102"/>
      <c r="CE34" s="103"/>
      <c r="CF34" s="104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3"/>
      <c r="CS34" s="185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7"/>
      <c r="DF34" s="93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5"/>
      <c r="DS34" s="93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5"/>
      <c r="EF34" s="93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5"/>
      <c r="ES34" s="93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5"/>
    </row>
    <row r="35" spans="1:161" ht="33.75" customHeight="1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29"/>
      <c r="BY35" s="130"/>
      <c r="BZ35" s="130"/>
      <c r="CA35" s="130"/>
      <c r="CB35" s="130"/>
      <c r="CC35" s="130"/>
      <c r="CD35" s="130"/>
      <c r="CE35" s="131"/>
      <c r="CF35" s="132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1"/>
      <c r="CS35" s="195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7"/>
      <c r="DF35" s="141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3"/>
      <c r="DS35" s="141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3"/>
      <c r="EF35" s="141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3"/>
      <c r="ES35" s="126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8"/>
    </row>
    <row r="36" spans="1:161" ht="22.5" customHeight="1">
      <c r="A36" s="180" t="s">
        <v>20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94"/>
      <c r="BX36" s="129" t="s">
        <v>19</v>
      </c>
      <c r="BY36" s="130"/>
      <c r="BZ36" s="130"/>
      <c r="CA36" s="130"/>
      <c r="CB36" s="130"/>
      <c r="CC36" s="130"/>
      <c r="CD36" s="130"/>
      <c r="CE36" s="131"/>
      <c r="CF36" s="132" t="s">
        <v>18</v>
      </c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1"/>
      <c r="CS36" s="150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40"/>
      <c r="DF36" s="141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3"/>
      <c r="DS36" s="141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3"/>
      <c r="EF36" s="141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3"/>
      <c r="ES36" s="126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8"/>
    </row>
    <row r="37" spans="1:161" ht="10.5" customHeight="1">
      <c r="A37" s="198" t="s">
        <v>254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94"/>
      <c r="BX37" s="129" t="s">
        <v>232</v>
      </c>
      <c r="BY37" s="130"/>
      <c r="BZ37" s="130"/>
      <c r="CA37" s="130"/>
      <c r="CB37" s="130"/>
      <c r="CC37" s="130"/>
      <c r="CD37" s="130"/>
      <c r="CE37" s="131"/>
      <c r="CF37" s="132" t="s">
        <v>18</v>
      </c>
      <c r="CG37" s="130"/>
      <c r="CH37" s="130"/>
      <c r="CI37" s="130"/>
      <c r="CJ37" s="130"/>
      <c r="CK37" s="130"/>
      <c r="CL37" s="130"/>
      <c r="CM37" s="130"/>
      <c r="CN37" s="130"/>
      <c r="CO37" s="130"/>
      <c r="CP37" s="130"/>
      <c r="CQ37" s="130"/>
      <c r="CR37" s="131"/>
      <c r="CS37" s="150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40"/>
      <c r="DF37" s="141">
        <v>525000</v>
      </c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3"/>
      <c r="DS37" s="141">
        <v>525000</v>
      </c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3"/>
      <c r="EF37" s="141">
        <v>525000</v>
      </c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3"/>
      <c r="ES37" s="126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8"/>
    </row>
    <row r="38" spans="1:161" ht="16.5" customHeight="1">
      <c r="A38" s="182" t="s">
        <v>21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4"/>
      <c r="BX38" s="129" t="s">
        <v>22</v>
      </c>
      <c r="BY38" s="130"/>
      <c r="BZ38" s="130"/>
      <c r="CA38" s="130"/>
      <c r="CB38" s="130"/>
      <c r="CC38" s="130"/>
      <c r="CD38" s="130"/>
      <c r="CE38" s="131"/>
      <c r="CF38" s="132" t="s">
        <v>23</v>
      </c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1"/>
      <c r="CS38" s="150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40"/>
      <c r="DF38" s="141">
        <f>DF39</f>
        <v>0</v>
      </c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3"/>
      <c r="DS38" s="141">
        <f>DS39</f>
        <v>0</v>
      </c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3"/>
      <c r="EF38" s="141">
        <f>EF39</f>
        <v>0</v>
      </c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3"/>
      <c r="ES38" s="126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8"/>
    </row>
    <row r="39" spans="1:161" ht="10.5" customHeight="1">
      <c r="A39" s="161" t="s">
        <v>17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205"/>
      <c r="BX39" s="166" t="s">
        <v>24</v>
      </c>
      <c r="BY39" s="167"/>
      <c r="BZ39" s="167"/>
      <c r="CA39" s="167"/>
      <c r="CB39" s="167"/>
      <c r="CC39" s="167"/>
      <c r="CD39" s="167"/>
      <c r="CE39" s="168"/>
      <c r="CF39" s="172" t="s">
        <v>23</v>
      </c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8"/>
      <c r="CS39" s="174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6"/>
      <c r="DF39" s="155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7"/>
      <c r="DS39" s="155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7"/>
      <c r="EF39" s="155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7"/>
      <c r="ES39" s="188"/>
      <c r="ET39" s="189"/>
      <c r="EU39" s="189"/>
      <c r="EV39" s="189"/>
      <c r="EW39" s="189"/>
      <c r="EX39" s="189"/>
      <c r="EY39" s="189"/>
      <c r="EZ39" s="189"/>
      <c r="FA39" s="189"/>
      <c r="FB39" s="189"/>
      <c r="FC39" s="189"/>
      <c r="FD39" s="189"/>
      <c r="FE39" s="190"/>
    </row>
    <row r="40" spans="1:161" ht="10.5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5"/>
      <c r="BX40" s="206"/>
      <c r="BY40" s="207"/>
      <c r="BZ40" s="207"/>
      <c r="CA40" s="207"/>
      <c r="CB40" s="207"/>
      <c r="CC40" s="207"/>
      <c r="CD40" s="207"/>
      <c r="CE40" s="208"/>
      <c r="CF40" s="209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8"/>
      <c r="CS40" s="210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2"/>
      <c r="DF40" s="199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1"/>
      <c r="DS40" s="199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1"/>
      <c r="EF40" s="199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1"/>
      <c r="ES40" s="202"/>
      <c r="ET40" s="203"/>
      <c r="EU40" s="203"/>
      <c r="EV40" s="203"/>
      <c r="EW40" s="203"/>
      <c r="EX40" s="203"/>
      <c r="EY40" s="203"/>
      <c r="EZ40" s="203"/>
      <c r="FA40" s="203"/>
      <c r="FB40" s="203"/>
      <c r="FC40" s="203"/>
      <c r="FD40" s="203"/>
      <c r="FE40" s="204"/>
    </row>
    <row r="41" spans="1:161" ht="10.5" customHeight="1">
      <c r="A41" s="182" t="s">
        <v>25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/>
      <c r="BB41" s="183"/>
      <c r="BC41" s="183"/>
      <c r="BD41" s="183"/>
      <c r="BE41" s="183"/>
      <c r="BF41" s="183"/>
      <c r="BG41" s="183"/>
      <c r="BH41" s="183"/>
      <c r="BI41" s="18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3"/>
      <c r="BT41" s="183"/>
      <c r="BU41" s="183"/>
      <c r="BV41" s="183"/>
      <c r="BW41" s="184"/>
      <c r="BX41" s="129" t="s">
        <v>26</v>
      </c>
      <c r="BY41" s="130"/>
      <c r="BZ41" s="130"/>
      <c r="CA41" s="130"/>
      <c r="CB41" s="130"/>
      <c r="CC41" s="130"/>
      <c r="CD41" s="130"/>
      <c r="CE41" s="131"/>
      <c r="CF41" s="132" t="s">
        <v>27</v>
      </c>
      <c r="CG41" s="130"/>
      <c r="CH41" s="130"/>
      <c r="CI41" s="130"/>
      <c r="CJ41" s="130"/>
      <c r="CK41" s="130"/>
      <c r="CL41" s="130"/>
      <c r="CM41" s="130"/>
      <c r="CN41" s="130"/>
      <c r="CO41" s="130"/>
      <c r="CP41" s="130"/>
      <c r="CQ41" s="130"/>
      <c r="CR41" s="131"/>
      <c r="CS41" s="150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40"/>
      <c r="DF41" s="141">
        <f>DF42</f>
        <v>0</v>
      </c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3"/>
      <c r="DS41" s="141">
        <f>DS42</f>
        <v>0</v>
      </c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3"/>
      <c r="EF41" s="141">
        <f>EF42</f>
        <v>0</v>
      </c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3"/>
      <c r="ES41" s="126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8"/>
    </row>
    <row r="42" spans="1:161" ht="10.5" customHeight="1">
      <c r="A42" s="213" t="s">
        <v>17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5"/>
      <c r="BX42" s="166"/>
      <c r="BY42" s="167"/>
      <c r="BZ42" s="167"/>
      <c r="CA42" s="167"/>
      <c r="CB42" s="167"/>
      <c r="CC42" s="167"/>
      <c r="CD42" s="167"/>
      <c r="CE42" s="168"/>
      <c r="CF42" s="172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8"/>
      <c r="CS42" s="174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6"/>
      <c r="DF42" s="155"/>
      <c r="DG42" s="156"/>
      <c r="DH42" s="156"/>
      <c r="DI42" s="156"/>
      <c r="DJ42" s="156"/>
      <c r="DK42" s="156"/>
      <c r="DL42" s="156"/>
      <c r="DM42" s="156"/>
      <c r="DN42" s="156"/>
      <c r="DO42" s="156"/>
      <c r="DP42" s="156"/>
      <c r="DQ42" s="156"/>
      <c r="DR42" s="157"/>
      <c r="DS42" s="155"/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7"/>
      <c r="EF42" s="155"/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7"/>
      <c r="ES42" s="188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90"/>
    </row>
    <row r="43" spans="1:161" ht="10.5" customHeight="1">
      <c r="A43" s="216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8"/>
      <c r="BX43" s="206"/>
      <c r="BY43" s="207"/>
      <c r="BZ43" s="207"/>
      <c r="CA43" s="207"/>
      <c r="CB43" s="207"/>
      <c r="CC43" s="207"/>
      <c r="CD43" s="207"/>
      <c r="CE43" s="208"/>
      <c r="CF43" s="209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8"/>
      <c r="CS43" s="210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2"/>
      <c r="DF43" s="199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1"/>
      <c r="DS43" s="199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1"/>
      <c r="EF43" s="199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1"/>
      <c r="ES43" s="202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4"/>
    </row>
    <row r="44" spans="1:161" ht="10.5" customHeight="1">
      <c r="A44" s="182" t="s">
        <v>28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/>
      <c r="BB44" s="183"/>
      <c r="BC44" s="183"/>
      <c r="BD44" s="183"/>
      <c r="BE44" s="183"/>
      <c r="BF44" s="183"/>
      <c r="BG44" s="183"/>
      <c r="BH44" s="183"/>
      <c r="BI44" s="183"/>
      <c r="BJ44" s="183"/>
      <c r="BK44" s="183"/>
      <c r="BL44" s="183"/>
      <c r="BM44" s="183"/>
      <c r="BN44" s="183"/>
      <c r="BO44" s="183"/>
      <c r="BP44" s="183"/>
      <c r="BQ44" s="183"/>
      <c r="BR44" s="183"/>
      <c r="BS44" s="183"/>
      <c r="BT44" s="183"/>
      <c r="BU44" s="183"/>
      <c r="BV44" s="183"/>
      <c r="BW44" s="184"/>
      <c r="BX44" s="129" t="s">
        <v>29</v>
      </c>
      <c r="BY44" s="130"/>
      <c r="BZ44" s="130"/>
      <c r="CA44" s="130"/>
      <c r="CB44" s="130"/>
      <c r="CC44" s="130"/>
      <c r="CD44" s="130"/>
      <c r="CE44" s="131"/>
      <c r="CF44" s="132" t="s">
        <v>30</v>
      </c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1"/>
      <c r="CS44" s="150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40"/>
      <c r="DF44" s="141">
        <f>DF45+DF47+DF48</f>
        <v>3242874.4</v>
      </c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3"/>
      <c r="DS44" s="141">
        <f>DS45+DS47+DS48</f>
        <v>1304800</v>
      </c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3"/>
      <c r="EF44" s="141">
        <f>EF45+EF47+EF48</f>
        <v>0</v>
      </c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3"/>
      <c r="ES44" s="126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8"/>
    </row>
    <row r="45" spans="1:161" ht="10.5" customHeight="1">
      <c r="A45" s="213" t="s">
        <v>17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5"/>
      <c r="BX45" s="166" t="s">
        <v>32</v>
      </c>
      <c r="BY45" s="167"/>
      <c r="BZ45" s="167"/>
      <c r="CA45" s="167"/>
      <c r="CB45" s="167"/>
      <c r="CC45" s="167"/>
      <c r="CD45" s="167"/>
      <c r="CE45" s="168"/>
      <c r="CF45" s="172" t="s">
        <v>30</v>
      </c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8"/>
      <c r="CS45" s="174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6"/>
      <c r="DF45" s="155">
        <v>404040.4</v>
      </c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7"/>
      <c r="DS45" s="155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7"/>
      <c r="EF45" s="155"/>
      <c r="EG45" s="156"/>
      <c r="EH45" s="156"/>
      <c r="EI45" s="156"/>
      <c r="EJ45" s="156"/>
      <c r="EK45" s="156"/>
      <c r="EL45" s="156"/>
      <c r="EM45" s="156"/>
      <c r="EN45" s="156"/>
      <c r="EO45" s="156"/>
      <c r="EP45" s="156"/>
      <c r="EQ45" s="156"/>
      <c r="ER45" s="157"/>
      <c r="ES45" s="188"/>
      <c r="ET45" s="189"/>
      <c r="EU45" s="189"/>
      <c r="EV45" s="189"/>
      <c r="EW45" s="189"/>
      <c r="EX45" s="189"/>
      <c r="EY45" s="189"/>
      <c r="EZ45" s="189"/>
      <c r="FA45" s="189"/>
      <c r="FB45" s="189"/>
      <c r="FC45" s="189"/>
      <c r="FD45" s="189"/>
      <c r="FE45" s="190"/>
    </row>
    <row r="46" spans="1:161" ht="10.5" customHeight="1">
      <c r="A46" s="216" t="s">
        <v>31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8"/>
      <c r="BX46" s="206"/>
      <c r="BY46" s="207"/>
      <c r="BZ46" s="207"/>
      <c r="CA46" s="207"/>
      <c r="CB46" s="207"/>
      <c r="CC46" s="207"/>
      <c r="CD46" s="207"/>
      <c r="CE46" s="208"/>
      <c r="CF46" s="209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8"/>
      <c r="CS46" s="210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2"/>
      <c r="DF46" s="199"/>
      <c r="DG46" s="200"/>
      <c r="DH46" s="200"/>
      <c r="DI46" s="200"/>
      <c r="DJ46" s="200"/>
      <c r="DK46" s="200"/>
      <c r="DL46" s="200"/>
      <c r="DM46" s="200"/>
      <c r="DN46" s="200"/>
      <c r="DO46" s="200"/>
      <c r="DP46" s="200"/>
      <c r="DQ46" s="200"/>
      <c r="DR46" s="201"/>
      <c r="DS46" s="199"/>
      <c r="DT46" s="200"/>
      <c r="DU46" s="200"/>
      <c r="DV46" s="200"/>
      <c r="DW46" s="200"/>
      <c r="DX46" s="200"/>
      <c r="DY46" s="200"/>
      <c r="DZ46" s="200"/>
      <c r="EA46" s="200"/>
      <c r="EB46" s="200"/>
      <c r="EC46" s="200"/>
      <c r="ED46" s="200"/>
      <c r="EE46" s="201"/>
      <c r="EF46" s="199"/>
      <c r="EG46" s="200"/>
      <c r="EH46" s="200"/>
      <c r="EI46" s="200"/>
      <c r="EJ46" s="200"/>
      <c r="EK46" s="200"/>
      <c r="EL46" s="200"/>
      <c r="EM46" s="200"/>
      <c r="EN46" s="200"/>
      <c r="EO46" s="200"/>
      <c r="EP46" s="200"/>
      <c r="EQ46" s="200"/>
      <c r="ER46" s="201"/>
      <c r="ES46" s="202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4"/>
    </row>
    <row r="47" spans="1:161" ht="10.5" customHeight="1">
      <c r="A47" s="219" t="s">
        <v>33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8"/>
      <c r="BX47" s="129" t="s">
        <v>34</v>
      </c>
      <c r="BY47" s="130"/>
      <c r="BZ47" s="130"/>
      <c r="CA47" s="130"/>
      <c r="CB47" s="130"/>
      <c r="CC47" s="130"/>
      <c r="CD47" s="130"/>
      <c r="CE47" s="131"/>
      <c r="CF47" s="132" t="s">
        <v>30</v>
      </c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1"/>
      <c r="CS47" s="150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40"/>
      <c r="DF47" s="141"/>
      <c r="DG47" s="142"/>
      <c r="DH47" s="142"/>
      <c r="DI47" s="142"/>
      <c r="DJ47" s="142"/>
      <c r="DK47" s="142"/>
      <c r="DL47" s="142"/>
      <c r="DM47" s="142"/>
      <c r="DN47" s="142"/>
      <c r="DO47" s="142"/>
      <c r="DP47" s="142"/>
      <c r="DQ47" s="142"/>
      <c r="DR47" s="143"/>
      <c r="DS47" s="141"/>
      <c r="DT47" s="142"/>
      <c r="DU47" s="142"/>
      <c r="DV47" s="142"/>
      <c r="DW47" s="142"/>
      <c r="DX47" s="142"/>
      <c r="DY47" s="142"/>
      <c r="DZ47" s="142"/>
      <c r="EA47" s="142"/>
      <c r="EB47" s="142"/>
      <c r="EC47" s="142"/>
      <c r="ED47" s="142"/>
      <c r="EE47" s="143"/>
      <c r="EF47" s="141"/>
      <c r="EG47" s="142"/>
      <c r="EH47" s="142"/>
      <c r="EI47" s="142"/>
      <c r="EJ47" s="142"/>
      <c r="EK47" s="142"/>
      <c r="EL47" s="142"/>
      <c r="EM47" s="142"/>
      <c r="EN47" s="142"/>
      <c r="EO47" s="142"/>
      <c r="EP47" s="142"/>
      <c r="EQ47" s="142"/>
      <c r="ER47" s="143"/>
      <c r="ES47" s="126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8"/>
    </row>
    <row r="48" spans="1:161" ht="10.5" customHeight="1">
      <c r="A48" s="219" t="s">
        <v>226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8"/>
      <c r="BX48" s="129"/>
      <c r="BY48" s="130"/>
      <c r="BZ48" s="130"/>
      <c r="CA48" s="130"/>
      <c r="CB48" s="130"/>
      <c r="CC48" s="130"/>
      <c r="CD48" s="130"/>
      <c r="CE48" s="131"/>
      <c r="CF48" s="132" t="s">
        <v>30</v>
      </c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1"/>
      <c r="CS48" s="150">
        <v>183</v>
      </c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40"/>
      <c r="DF48" s="141">
        <v>2838834</v>
      </c>
      <c r="DG48" s="142"/>
      <c r="DH48" s="142"/>
      <c r="DI48" s="142"/>
      <c r="DJ48" s="142"/>
      <c r="DK48" s="142"/>
      <c r="DL48" s="142"/>
      <c r="DM48" s="142"/>
      <c r="DN48" s="142"/>
      <c r="DO48" s="142"/>
      <c r="DP48" s="142"/>
      <c r="DQ48" s="142"/>
      <c r="DR48" s="143"/>
      <c r="DS48" s="141">
        <v>1304800</v>
      </c>
      <c r="DT48" s="142"/>
      <c r="DU48" s="142"/>
      <c r="DV48" s="142"/>
      <c r="DW48" s="142"/>
      <c r="DX48" s="142"/>
      <c r="DY48" s="142"/>
      <c r="DZ48" s="142"/>
      <c r="EA48" s="142"/>
      <c r="EB48" s="142"/>
      <c r="EC48" s="142"/>
      <c r="ED48" s="142"/>
      <c r="EE48" s="143"/>
      <c r="EF48" s="141">
        <v>0</v>
      </c>
      <c r="EG48" s="142"/>
      <c r="EH48" s="142"/>
      <c r="EI48" s="142"/>
      <c r="EJ48" s="142"/>
      <c r="EK48" s="142"/>
      <c r="EL48" s="142"/>
      <c r="EM48" s="142"/>
      <c r="EN48" s="142"/>
      <c r="EO48" s="142"/>
      <c r="EP48" s="142"/>
      <c r="EQ48" s="142"/>
      <c r="ER48" s="143"/>
      <c r="ES48" s="126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8"/>
    </row>
    <row r="49" spans="1:161" ht="10.5" customHeight="1">
      <c r="A49" s="182" t="s">
        <v>35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3"/>
      <c r="BR49" s="183"/>
      <c r="BS49" s="183"/>
      <c r="BT49" s="183"/>
      <c r="BU49" s="183"/>
      <c r="BV49" s="183"/>
      <c r="BW49" s="184"/>
      <c r="BX49" s="129" t="s">
        <v>36</v>
      </c>
      <c r="BY49" s="130"/>
      <c r="BZ49" s="130"/>
      <c r="CA49" s="130"/>
      <c r="CB49" s="130"/>
      <c r="CC49" s="130"/>
      <c r="CD49" s="130"/>
      <c r="CE49" s="131"/>
      <c r="CF49" s="132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1"/>
      <c r="CS49" s="150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40"/>
      <c r="DF49" s="141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3"/>
      <c r="DS49" s="141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3"/>
      <c r="EF49" s="141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3"/>
      <c r="ES49" s="126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8"/>
    </row>
    <row r="50" spans="1:161" ht="10.5" customHeight="1">
      <c r="A50" s="213" t="s">
        <v>17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5"/>
      <c r="BX50" s="166"/>
      <c r="BY50" s="167"/>
      <c r="BZ50" s="167"/>
      <c r="CA50" s="167"/>
      <c r="CB50" s="167"/>
      <c r="CC50" s="167"/>
      <c r="CD50" s="167"/>
      <c r="CE50" s="168"/>
      <c r="CF50" s="172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8"/>
      <c r="CS50" s="174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  <c r="DD50" s="175"/>
      <c r="DE50" s="176"/>
      <c r="DF50" s="155"/>
      <c r="DG50" s="156"/>
      <c r="DH50" s="156"/>
      <c r="DI50" s="156"/>
      <c r="DJ50" s="156"/>
      <c r="DK50" s="156"/>
      <c r="DL50" s="156"/>
      <c r="DM50" s="156"/>
      <c r="DN50" s="156"/>
      <c r="DO50" s="156"/>
      <c r="DP50" s="156"/>
      <c r="DQ50" s="156"/>
      <c r="DR50" s="157"/>
      <c r="DS50" s="155"/>
      <c r="DT50" s="156"/>
      <c r="DU50" s="156"/>
      <c r="DV50" s="156"/>
      <c r="DW50" s="156"/>
      <c r="DX50" s="156"/>
      <c r="DY50" s="156"/>
      <c r="DZ50" s="156"/>
      <c r="EA50" s="156"/>
      <c r="EB50" s="156"/>
      <c r="EC50" s="156"/>
      <c r="ED50" s="156"/>
      <c r="EE50" s="157"/>
      <c r="EF50" s="155"/>
      <c r="EG50" s="156"/>
      <c r="EH50" s="156"/>
      <c r="EI50" s="156"/>
      <c r="EJ50" s="156"/>
      <c r="EK50" s="156"/>
      <c r="EL50" s="156"/>
      <c r="EM50" s="156"/>
      <c r="EN50" s="156"/>
      <c r="EO50" s="156"/>
      <c r="EP50" s="156"/>
      <c r="EQ50" s="156"/>
      <c r="ER50" s="157"/>
      <c r="ES50" s="188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90"/>
    </row>
    <row r="51" spans="1:161" ht="10.5" customHeight="1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8"/>
      <c r="BX51" s="206"/>
      <c r="BY51" s="207"/>
      <c r="BZ51" s="207"/>
      <c r="CA51" s="207"/>
      <c r="CB51" s="207"/>
      <c r="CC51" s="207"/>
      <c r="CD51" s="207"/>
      <c r="CE51" s="208"/>
      <c r="CF51" s="209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8"/>
      <c r="CS51" s="210"/>
      <c r="CT51" s="211"/>
      <c r="CU51" s="211"/>
      <c r="CV51" s="211"/>
      <c r="CW51" s="211"/>
      <c r="CX51" s="211"/>
      <c r="CY51" s="211"/>
      <c r="CZ51" s="211"/>
      <c r="DA51" s="211"/>
      <c r="DB51" s="211"/>
      <c r="DC51" s="211"/>
      <c r="DD51" s="211"/>
      <c r="DE51" s="212"/>
      <c r="DF51" s="199"/>
      <c r="DG51" s="200"/>
      <c r="DH51" s="200"/>
      <c r="DI51" s="200"/>
      <c r="DJ51" s="200"/>
      <c r="DK51" s="200"/>
      <c r="DL51" s="200"/>
      <c r="DM51" s="200"/>
      <c r="DN51" s="200"/>
      <c r="DO51" s="200"/>
      <c r="DP51" s="200"/>
      <c r="DQ51" s="200"/>
      <c r="DR51" s="201"/>
      <c r="DS51" s="199"/>
      <c r="DT51" s="200"/>
      <c r="DU51" s="200"/>
      <c r="DV51" s="200"/>
      <c r="DW51" s="200"/>
      <c r="DX51" s="200"/>
      <c r="DY51" s="200"/>
      <c r="DZ51" s="200"/>
      <c r="EA51" s="200"/>
      <c r="EB51" s="200"/>
      <c r="EC51" s="200"/>
      <c r="ED51" s="200"/>
      <c r="EE51" s="201"/>
      <c r="EF51" s="199"/>
      <c r="EG51" s="200"/>
      <c r="EH51" s="200"/>
      <c r="EI51" s="200"/>
      <c r="EJ51" s="200"/>
      <c r="EK51" s="200"/>
      <c r="EL51" s="200"/>
      <c r="EM51" s="200"/>
      <c r="EN51" s="200"/>
      <c r="EO51" s="200"/>
      <c r="EP51" s="200"/>
      <c r="EQ51" s="200"/>
      <c r="ER51" s="201"/>
      <c r="ES51" s="202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4"/>
    </row>
    <row r="52" spans="1:161" ht="10.5" customHeight="1">
      <c r="A52" s="219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8"/>
      <c r="BX52" s="129"/>
      <c r="BY52" s="130"/>
      <c r="BZ52" s="130"/>
      <c r="CA52" s="130"/>
      <c r="CB52" s="130"/>
      <c r="CC52" s="130"/>
      <c r="CD52" s="130"/>
      <c r="CE52" s="131"/>
      <c r="CF52" s="132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1"/>
      <c r="CS52" s="150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40"/>
      <c r="DF52" s="141"/>
      <c r="DG52" s="142"/>
      <c r="DH52" s="142"/>
      <c r="DI52" s="142"/>
      <c r="DJ52" s="142"/>
      <c r="DK52" s="142"/>
      <c r="DL52" s="142"/>
      <c r="DM52" s="142"/>
      <c r="DN52" s="142"/>
      <c r="DO52" s="142"/>
      <c r="DP52" s="142"/>
      <c r="DQ52" s="142"/>
      <c r="DR52" s="143"/>
      <c r="DS52" s="141"/>
      <c r="DT52" s="142"/>
      <c r="DU52" s="142"/>
      <c r="DV52" s="142"/>
      <c r="DW52" s="142"/>
      <c r="DX52" s="142"/>
      <c r="DY52" s="142"/>
      <c r="DZ52" s="142"/>
      <c r="EA52" s="142"/>
      <c r="EB52" s="142"/>
      <c r="EC52" s="142"/>
      <c r="ED52" s="142"/>
      <c r="EE52" s="143"/>
      <c r="EF52" s="141"/>
      <c r="EG52" s="142"/>
      <c r="EH52" s="142"/>
      <c r="EI52" s="142"/>
      <c r="EJ52" s="142"/>
      <c r="EK52" s="142"/>
      <c r="EL52" s="142"/>
      <c r="EM52" s="142"/>
      <c r="EN52" s="142"/>
      <c r="EO52" s="142"/>
      <c r="EP52" s="142"/>
      <c r="EQ52" s="142"/>
      <c r="ER52" s="143"/>
      <c r="ES52" s="126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8"/>
    </row>
    <row r="53" spans="1:161" ht="12.75" customHeight="1">
      <c r="A53" s="182" t="s">
        <v>37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4"/>
      <c r="BX53" s="129" t="s">
        <v>38</v>
      </c>
      <c r="BY53" s="130"/>
      <c r="BZ53" s="130"/>
      <c r="CA53" s="130"/>
      <c r="CB53" s="130"/>
      <c r="CC53" s="130"/>
      <c r="CD53" s="130"/>
      <c r="CE53" s="131"/>
      <c r="CF53" s="132" t="s">
        <v>16</v>
      </c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1"/>
      <c r="CS53" s="150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40"/>
      <c r="DF53" s="141">
        <f>DF54+DF55</f>
        <v>0</v>
      </c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3"/>
      <c r="DS53" s="141">
        <f>DS54+DS55</f>
        <v>0</v>
      </c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3"/>
      <c r="EF53" s="141">
        <f>EF54+EF55</f>
        <v>0</v>
      </c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3"/>
      <c r="ES53" s="126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8"/>
    </row>
    <row r="54" spans="1:161" ht="33.75" customHeight="1">
      <c r="A54" s="180" t="s">
        <v>39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81"/>
      <c r="BM54" s="181"/>
      <c r="BN54" s="181"/>
      <c r="BO54" s="181"/>
      <c r="BP54" s="181"/>
      <c r="BQ54" s="181"/>
      <c r="BR54" s="181"/>
      <c r="BS54" s="181"/>
      <c r="BT54" s="181"/>
      <c r="BU54" s="181"/>
      <c r="BV54" s="181"/>
      <c r="BW54" s="194"/>
      <c r="BX54" s="129" t="s">
        <v>40</v>
      </c>
      <c r="BY54" s="130"/>
      <c r="BZ54" s="130"/>
      <c r="CA54" s="130"/>
      <c r="CB54" s="130"/>
      <c r="CC54" s="130"/>
      <c r="CD54" s="130"/>
      <c r="CE54" s="131"/>
      <c r="CF54" s="132" t="s">
        <v>41</v>
      </c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130"/>
      <c r="CR54" s="131"/>
      <c r="CS54" s="150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40"/>
      <c r="DF54" s="141"/>
      <c r="DG54" s="142"/>
      <c r="DH54" s="142"/>
      <c r="DI54" s="142"/>
      <c r="DJ54" s="142"/>
      <c r="DK54" s="142"/>
      <c r="DL54" s="142"/>
      <c r="DM54" s="142"/>
      <c r="DN54" s="142"/>
      <c r="DO54" s="142"/>
      <c r="DP54" s="142"/>
      <c r="DQ54" s="142"/>
      <c r="DR54" s="143"/>
      <c r="DS54" s="141"/>
      <c r="DT54" s="142"/>
      <c r="DU54" s="142"/>
      <c r="DV54" s="142"/>
      <c r="DW54" s="142"/>
      <c r="DX54" s="142"/>
      <c r="DY54" s="142"/>
      <c r="DZ54" s="142"/>
      <c r="EA54" s="142"/>
      <c r="EB54" s="142"/>
      <c r="EC54" s="142"/>
      <c r="ED54" s="142"/>
      <c r="EE54" s="143"/>
      <c r="EF54" s="141"/>
      <c r="EG54" s="142"/>
      <c r="EH54" s="142"/>
      <c r="EI54" s="142"/>
      <c r="EJ54" s="142"/>
      <c r="EK54" s="142"/>
      <c r="EL54" s="142"/>
      <c r="EM54" s="142"/>
      <c r="EN54" s="142"/>
      <c r="EO54" s="142"/>
      <c r="EP54" s="142"/>
      <c r="EQ54" s="142"/>
      <c r="ER54" s="143"/>
      <c r="ES54" s="220" t="s">
        <v>16</v>
      </c>
      <c r="ET54" s="221"/>
      <c r="EU54" s="221"/>
      <c r="EV54" s="221"/>
      <c r="EW54" s="221"/>
      <c r="EX54" s="221"/>
      <c r="EY54" s="221"/>
      <c r="EZ54" s="221"/>
      <c r="FA54" s="221"/>
      <c r="FB54" s="221"/>
      <c r="FC54" s="221"/>
      <c r="FD54" s="221"/>
      <c r="FE54" s="222"/>
    </row>
    <row r="55" spans="1:161" ht="10.5" customHeight="1">
      <c r="A55" s="219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8"/>
      <c r="BX55" s="129"/>
      <c r="BY55" s="130"/>
      <c r="BZ55" s="130"/>
      <c r="CA55" s="130"/>
      <c r="CB55" s="130"/>
      <c r="CC55" s="130"/>
      <c r="CD55" s="130"/>
      <c r="CE55" s="131"/>
      <c r="CF55" s="132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130"/>
      <c r="CR55" s="131"/>
      <c r="CS55" s="150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40"/>
      <c r="DF55" s="141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3"/>
      <c r="DS55" s="141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3"/>
      <c r="EF55" s="141"/>
      <c r="EG55" s="142"/>
      <c r="EH55" s="142"/>
      <c r="EI55" s="142"/>
      <c r="EJ55" s="142"/>
      <c r="EK55" s="142"/>
      <c r="EL55" s="142"/>
      <c r="EM55" s="142"/>
      <c r="EN55" s="142"/>
      <c r="EO55" s="142"/>
      <c r="EP55" s="142"/>
      <c r="EQ55" s="142"/>
      <c r="ER55" s="143"/>
      <c r="ES55" s="220"/>
      <c r="ET55" s="221"/>
      <c r="EU55" s="221"/>
      <c r="EV55" s="221"/>
      <c r="EW55" s="221"/>
      <c r="EX55" s="221"/>
      <c r="EY55" s="221"/>
      <c r="EZ55" s="221"/>
      <c r="FA55" s="221"/>
      <c r="FB55" s="221"/>
      <c r="FC55" s="221"/>
      <c r="FD55" s="221"/>
      <c r="FE55" s="222"/>
    </row>
    <row r="56" spans="1:161" ht="21" customHeight="1">
      <c r="A56" s="153" t="s">
        <v>42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223"/>
      <c r="BX56" s="134" t="s">
        <v>43</v>
      </c>
      <c r="BY56" s="135"/>
      <c r="BZ56" s="135"/>
      <c r="CA56" s="135"/>
      <c r="CB56" s="135"/>
      <c r="CC56" s="135"/>
      <c r="CD56" s="135"/>
      <c r="CE56" s="136"/>
      <c r="CF56" s="137" t="s">
        <v>16</v>
      </c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6"/>
      <c r="CS56" s="150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40"/>
      <c r="DF56" s="151">
        <f>DF57+DF69+DF76+DF87</f>
        <v>16882974.4</v>
      </c>
      <c r="DG56" s="142"/>
      <c r="DH56" s="142"/>
      <c r="DI56" s="142"/>
      <c r="DJ56" s="142"/>
      <c r="DK56" s="142"/>
      <c r="DL56" s="142"/>
      <c r="DM56" s="142"/>
      <c r="DN56" s="142"/>
      <c r="DO56" s="142"/>
      <c r="DP56" s="142"/>
      <c r="DQ56" s="142"/>
      <c r="DR56" s="143"/>
      <c r="DS56" s="151">
        <f>DS57+DS69+DS76+DS87</f>
        <v>16085500</v>
      </c>
      <c r="DT56" s="142"/>
      <c r="DU56" s="142"/>
      <c r="DV56" s="142"/>
      <c r="DW56" s="142"/>
      <c r="DX56" s="142"/>
      <c r="DY56" s="142"/>
      <c r="DZ56" s="142"/>
      <c r="EA56" s="142"/>
      <c r="EB56" s="142"/>
      <c r="EC56" s="142"/>
      <c r="ED56" s="142"/>
      <c r="EE56" s="143"/>
      <c r="EF56" s="151">
        <f>EF57+EF69+EF76+EF87</f>
        <v>16017500</v>
      </c>
      <c r="EG56" s="142"/>
      <c r="EH56" s="142"/>
      <c r="EI56" s="142"/>
      <c r="EJ56" s="142"/>
      <c r="EK56" s="142"/>
      <c r="EL56" s="142"/>
      <c r="EM56" s="142"/>
      <c r="EN56" s="142"/>
      <c r="EO56" s="142"/>
      <c r="EP56" s="142"/>
      <c r="EQ56" s="142"/>
      <c r="ER56" s="143"/>
      <c r="ES56" s="220"/>
      <c r="ET56" s="221"/>
      <c r="EU56" s="221"/>
      <c r="EV56" s="221"/>
      <c r="EW56" s="221"/>
      <c r="EX56" s="221"/>
      <c r="EY56" s="221"/>
      <c r="EZ56" s="221"/>
      <c r="FA56" s="221"/>
      <c r="FB56" s="221"/>
      <c r="FC56" s="221"/>
      <c r="FD56" s="221"/>
      <c r="FE56" s="222"/>
    </row>
    <row r="57" spans="1:161" s="7" customFormat="1" ht="22.5" customHeight="1">
      <c r="A57" s="224" t="s">
        <v>44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5"/>
      <c r="AI57" s="225"/>
      <c r="AJ57" s="225"/>
      <c r="AK57" s="225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6"/>
      <c r="BX57" s="134" t="s">
        <v>45</v>
      </c>
      <c r="BY57" s="135"/>
      <c r="BZ57" s="135"/>
      <c r="CA57" s="135"/>
      <c r="CB57" s="135"/>
      <c r="CC57" s="135"/>
      <c r="CD57" s="135"/>
      <c r="CE57" s="136"/>
      <c r="CF57" s="137" t="s">
        <v>16</v>
      </c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6"/>
      <c r="CS57" s="233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234"/>
      <c r="DF57" s="151">
        <f>DF58+DF59+DF60+DF61+DF64+DF65+DF66</f>
        <v>11452600</v>
      </c>
      <c r="DG57" s="142"/>
      <c r="DH57" s="142"/>
      <c r="DI57" s="142"/>
      <c r="DJ57" s="142"/>
      <c r="DK57" s="142"/>
      <c r="DL57" s="142"/>
      <c r="DM57" s="142"/>
      <c r="DN57" s="142"/>
      <c r="DO57" s="142"/>
      <c r="DP57" s="142"/>
      <c r="DQ57" s="142"/>
      <c r="DR57" s="143"/>
      <c r="DS57" s="151">
        <f>DS58+DS59+DS60+DS61+DS64+DS65+DS66</f>
        <v>11452600</v>
      </c>
      <c r="DT57" s="142"/>
      <c r="DU57" s="142"/>
      <c r="DV57" s="142"/>
      <c r="DW57" s="142"/>
      <c r="DX57" s="142"/>
      <c r="DY57" s="142"/>
      <c r="DZ57" s="142"/>
      <c r="EA57" s="142"/>
      <c r="EB57" s="142"/>
      <c r="EC57" s="142"/>
      <c r="ED57" s="142"/>
      <c r="EE57" s="143"/>
      <c r="EF57" s="151">
        <f>EF58+EF59+EF60+EF61+EF64+EF65+EF66</f>
        <v>11452600</v>
      </c>
      <c r="EG57" s="142"/>
      <c r="EH57" s="142"/>
      <c r="EI57" s="142"/>
      <c r="EJ57" s="142"/>
      <c r="EK57" s="142"/>
      <c r="EL57" s="142"/>
      <c r="EM57" s="142"/>
      <c r="EN57" s="142"/>
      <c r="EO57" s="142"/>
      <c r="EP57" s="142"/>
      <c r="EQ57" s="142"/>
      <c r="ER57" s="143"/>
      <c r="ES57" s="227" t="s">
        <v>16</v>
      </c>
      <c r="ET57" s="228"/>
      <c r="EU57" s="228"/>
      <c r="EV57" s="228"/>
      <c r="EW57" s="228"/>
      <c r="EX57" s="228"/>
      <c r="EY57" s="228"/>
      <c r="EZ57" s="228"/>
      <c r="FA57" s="228"/>
      <c r="FB57" s="228"/>
      <c r="FC57" s="228"/>
      <c r="FD57" s="228"/>
      <c r="FE57" s="229"/>
    </row>
    <row r="58" spans="1:161" ht="22.5" customHeight="1">
      <c r="A58" s="180" t="s">
        <v>46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81"/>
      <c r="BT58" s="181"/>
      <c r="BU58" s="181"/>
      <c r="BV58" s="181"/>
      <c r="BW58" s="194"/>
      <c r="BX58" s="129" t="s">
        <v>47</v>
      </c>
      <c r="BY58" s="130"/>
      <c r="BZ58" s="130"/>
      <c r="CA58" s="130"/>
      <c r="CB58" s="130"/>
      <c r="CC58" s="130"/>
      <c r="CD58" s="130"/>
      <c r="CE58" s="131"/>
      <c r="CF58" s="132" t="s">
        <v>48</v>
      </c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130"/>
      <c r="CR58" s="131"/>
      <c r="CS58" s="230">
        <v>211</v>
      </c>
      <c r="CT58" s="231"/>
      <c r="CU58" s="231"/>
      <c r="CV58" s="231"/>
      <c r="CW58" s="231"/>
      <c r="CX58" s="231"/>
      <c r="CY58" s="231"/>
      <c r="CZ58" s="231"/>
      <c r="DA58" s="231"/>
      <c r="DB58" s="231"/>
      <c r="DC58" s="231"/>
      <c r="DD58" s="231"/>
      <c r="DE58" s="232"/>
      <c r="DF58" s="141">
        <v>8793100</v>
      </c>
      <c r="DG58" s="142"/>
      <c r="DH58" s="142"/>
      <c r="DI58" s="142"/>
      <c r="DJ58" s="142"/>
      <c r="DK58" s="142"/>
      <c r="DL58" s="142"/>
      <c r="DM58" s="142"/>
      <c r="DN58" s="142"/>
      <c r="DO58" s="142"/>
      <c r="DP58" s="142"/>
      <c r="DQ58" s="142"/>
      <c r="DR58" s="143"/>
      <c r="DS58" s="141">
        <v>8793100</v>
      </c>
      <c r="DT58" s="142"/>
      <c r="DU58" s="142"/>
      <c r="DV58" s="142"/>
      <c r="DW58" s="142"/>
      <c r="DX58" s="142"/>
      <c r="DY58" s="142"/>
      <c r="DZ58" s="142"/>
      <c r="EA58" s="142"/>
      <c r="EB58" s="142"/>
      <c r="EC58" s="142"/>
      <c r="ED58" s="142"/>
      <c r="EE58" s="143"/>
      <c r="EF58" s="141">
        <v>8793100</v>
      </c>
      <c r="EG58" s="142"/>
      <c r="EH58" s="142"/>
      <c r="EI58" s="142"/>
      <c r="EJ58" s="142"/>
      <c r="EK58" s="142"/>
      <c r="EL58" s="142"/>
      <c r="EM58" s="142"/>
      <c r="EN58" s="142"/>
      <c r="EO58" s="142"/>
      <c r="EP58" s="142"/>
      <c r="EQ58" s="142"/>
      <c r="ER58" s="143"/>
      <c r="ES58" s="220" t="s">
        <v>16</v>
      </c>
      <c r="ET58" s="221"/>
      <c r="EU58" s="221"/>
      <c r="EV58" s="221"/>
      <c r="EW58" s="221"/>
      <c r="EX58" s="221"/>
      <c r="EY58" s="221"/>
      <c r="EZ58" s="221"/>
      <c r="FA58" s="221"/>
      <c r="FB58" s="221"/>
      <c r="FC58" s="221"/>
      <c r="FD58" s="221"/>
      <c r="FE58" s="222"/>
    </row>
    <row r="59" spans="1:161" ht="10.5" customHeight="1">
      <c r="A59" s="219" t="s">
        <v>49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8"/>
      <c r="BX59" s="129" t="s">
        <v>50</v>
      </c>
      <c r="BY59" s="130"/>
      <c r="BZ59" s="130"/>
      <c r="CA59" s="130"/>
      <c r="CB59" s="130"/>
      <c r="CC59" s="130"/>
      <c r="CD59" s="130"/>
      <c r="CE59" s="131"/>
      <c r="CF59" s="132" t="s">
        <v>51</v>
      </c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130"/>
      <c r="CR59" s="131"/>
      <c r="CS59" s="230">
        <v>226</v>
      </c>
      <c r="CT59" s="231"/>
      <c r="CU59" s="231"/>
      <c r="CV59" s="231"/>
      <c r="CW59" s="231"/>
      <c r="CX59" s="231"/>
      <c r="CY59" s="231"/>
      <c r="CZ59" s="231"/>
      <c r="DA59" s="231"/>
      <c r="DB59" s="231"/>
      <c r="DC59" s="231"/>
      <c r="DD59" s="231"/>
      <c r="DE59" s="232"/>
      <c r="DF59" s="141">
        <v>4000</v>
      </c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3"/>
      <c r="DS59" s="141">
        <v>4000</v>
      </c>
      <c r="DT59" s="142"/>
      <c r="DU59" s="142"/>
      <c r="DV59" s="142"/>
      <c r="DW59" s="142"/>
      <c r="DX59" s="142"/>
      <c r="DY59" s="142"/>
      <c r="DZ59" s="142"/>
      <c r="EA59" s="142"/>
      <c r="EB59" s="142"/>
      <c r="EC59" s="142"/>
      <c r="ED59" s="142"/>
      <c r="EE59" s="143"/>
      <c r="EF59" s="141">
        <v>4000</v>
      </c>
      <c r="EG59" s="142"/>
      <c r="EH59" s="142"/>
      <c r="EI59" s="142"/>
      <c r="EJ59" s="142"/>
      <c r="EK59" s="142"/>
      <c r="EL59" s="142"/>
      <c r="EM59" s="142"/>
      <c r="EN59" s="142"/>
      <c r="EO59" s="142"/>
      <c r="EP59" s="142"/>
      <c r="EQ59" s="142"/>
      <c r="ER59" s="143"/>
      <c r="ES59" s="220" t="s">
        <v>16</v>
      </c>
      <c r="ET59" s="221"/>
      <c r="EU59" s="221"/>
      <c r="EV59" s="221"/>
      <c r="EW59" s="221"/>
      <c r="EX59" s="221"/>
      <c r="EY59" s="221"/>
      <c r="EZ59" s="221"/>
      <c r="FA59" s="221"/>
      <c r="FB59" s="221"/>
      <c r="FC59" s="221"/>
      <c r="FD59" s="221"/>
      <c r="FE59" s="222"/>
    </row>
    <row r="60" spans="1:161" ht="22.5" customHeight="1">
      <c r="A60" s="180" t="s">
        <v>52</v>
      </c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81"/>
      <c r="BT60" s="181"/>
      <c r="BU60" s="181"/>
      <c r="BV60" s="181"/>
      <c r="BW60" s="194"/>
      <c r="BX60" s="129" t="s">
        <v>53</v>
      </c>
      <c r="BY60" s="130"/>
      <c r="BZ60" s="130"/>
      <c r="CA60" s="130"/>
      <c r="CB60" s="130"/>
      <c r="CC60" s="130"/>
      <c r="CD60" s="130"/>
      <c r="CE60" s="131"/>
      <c r="CF60" s="132" t="s">
        <v>54</v>
      </c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1"/>
      <c r="CS60" s="230">
        <v>226</v>
      </c>
      <c r="CT60" s="231"/>
      <c r="CU60" s="231"/>
      <c r="CV60" s="231"/>
      <c r="CW60" s="231"/>
      <c r="CX60" s="231"/>
      <c r="CY60" s="231"/>
      <c r="CZ60" s="231"/>
      <c r="DA60" s="231"/>
      <c r="DB60" s="231"/>
      <c r="DC60" s="231"/>
      <c r="DD60" s="231"/>
      <c r="DE60" s="232"/>
      <c r="DF60" s="141">
        <v>0</v>
      </c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3"/>
      <c r="DS60" s="141">
        <v>0</v>
      </c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3"/>
      <c r="EF60" s="141">
        <v>0</v>
      </c>
      <c r="EG60" s="142"/>
      <c r="EH60" s="142"/>
      <c r="EI60" s="142"/>
      <c r="EJ60" s="142"/>
      <c r="EK60" s="142"/>
      <c r="EL60" s="142"/>
      <c r="EM60" s="142"/>
      <c r="EN60" s="142"/>
      <c r="EO60" s="142"/>
      <c r="EP60" s="142"/>
      <c r="EQ60" s="142"/>
      <c r="ER60" s="143"/>
      <c r="ES60" s="220" t="s">
        <v>16</v>
      </c>
      <c r="ET60" s="221"/>
      <c r="EU60" s="221"/>
      <c r="EV60" s="221"/>
      <c r="EW60" s="221"/>
      <c r="EX60" s="221"/>
      <c r="EY60" s="221"/>
      <c r="EZ60" s="221"/>
      <c r="FA60" s="221"/>
      <c r="FB60" s="221"/>
      <c r="FC60" s="221"/>
      <c r="FD60" s="221"/>
      <c r="FE60" s="222"/>
    </row>
    <row r="61" spans="1:161" ht="22.5" customHeight="1">
      <c r="A61" s="180" t="s">
        <v>55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81"/>
      <c r="BT61" s="181"/>
      <c r="BU61" s="181"/>
      <c r="BV61" s="181"/>
      <c r="BW61" s="194"/>
      <c r="BX61" s="129" t="s">
        <v>56</v>
      </c>
      <c r="BY61" s="130"/>
      <c r="BZ61" s="130"/>
      <c r="CA61" s="130"/>
      <c r="CB61" s="130"/>
      <c r="CC61" s="130"/>
      <c r="CD61" s="130"/>
      <c r="CE61" s="131"/>
      <c r="CF61" s="132" t="s">
        <v>57</v>
      </c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130"/>
      <c r="CR61" s="131"/>
      <c r="CS61" s="230"/>
      <c r="CT61" s="231"/>
      <c r="CU61" s="231"/>
      <c r="CV61" s="231"/>
      <c r="CW61" s="231"/>
      <c r="CX61" s="231"/>
      <c r="CY61" s="231"/>
      <c r="CZ61" s="231"/>
      <c r="DA61" s="231"/>
      <c r="DB61" s="231"/>
      <c r="DC61" s="231"/>
      <c r="DD61" s="231"/>
      <c r="DE61" s="232"/>
      <c r="DF61" s="141">
        <f>DF62+DF63</f>
        <v>2655500</v>
      </c>
      <c r="DG61" s="142"/>
      <c r="DH61" s="142"/>
      <c r="DI61" s="142"/>
      <c r="DJ61" s="142"/>
      <c r="DK61" s="142"/>
      <c r="DL61" s="142"/>
      <c r="DM61" s="142"/>
      <c r="DN61" s="142"/>
      <c r="DO61" s="142"/>
      <c r="DP61" s="142"/>
      <c r="DQ61" s="142"/>
      <c r="DR61" s="143"/>
      <c r="DS61" s="141">
        <f>DS62+DS63</f>
        <v>2655500</v>
      </c>
      <c r="DT61" s="142"/>
      <c r="DU61" s="142"/>
      <c r="DV61" s="142"/>
      <c r="DW61" s="142"/>
      <c r="DX61" s="142"/>
      <c r="DY61" s="142"/>
      <c r="DZ61" s="142"/>
      <c r="EA61" s="142"/>
      <c r="EB61" s="142"/>
      <c r="EC61" s="142"/>
      <c r="ED61" s="142"/>
      <c r="EE61" s="143"/>
      <c r="EF61" s="141">
        <f>EF62+EF63</f>
        <v>2655500</v>
      </c>
      <c r="EG61" s="142"/>
      <c r="EH61" s="142"/>
      <c r="EI61" s="142"/>
      <c r="EJ61" s="142"/>
      <c r="EK61" s="142"/>
      <c r="EL61" s="142"/>
      <c r="EM61" s="142"/>
      <c r="EN61" s="142"/>
      <c r="EO61" s="142"/>
      <c r="EP61" s="142"/>
      <c r="EQ61" s="142"/>
      <c r="ER61" s="143"/>
      <c r="ES61" s="220" t="s">
        <v>16</v>
      </c>
      <c r="ET61" s="221"/>
      <c r="EU61" s="221"/>
      <c r="EV61" s="221"/>
      <c r="EW61" s="221"/>
      <c r="EX61" s="221"/>
      <c r="EY61" s="221"/>
      <c r="EZ61" s="221"/>
      <c r="FA61" s="221"/>
      <c r="FB61" s="221"/>
      <c r="FC61" s="221"/>
      <c r="FD61" s="221"/>
      <c r="FE61" s="222"/>
    </row>
    <row r="62" spans="1:161" ht="22.5" customHeight="1">
      <c r="A62" s="235" t="s">
        <v>58</v>
      </c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7"/>
      <c r="BX62" s="129" t="s">
        <v>59</v>
      </c>
      <c r="BY62" s="130"/>
      <c r="BZ62" s="130"/>
      <c r="CA62" s="130"/>
      <c r="CB62" s="130"/>
      <c r="CC62" s="130"/>
      <c r="CD62" s="130"/>
      <c r="CE62" s="131"/>
      <c r="CF62" s="132" t="s">
        <v>57</v>
      </c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130"/>
      <c r="CR62" s="131"/>
      <c r="CS62" s="230">
        <v>213</v>
      </c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2"/>
      <c r="DF62" s="141">
        <v>2655500</v>
      </c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3"/>
      <c r="DS62" s="141">
        <v>2655500</v>
      </c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3"/>
      <c r="EF62" s="141">
        <v>2655500</v>
      </c>
      <c r="EG62" s="142"/>
      <c r="EH62" s="142"/>
      <c r="EI62" s="142"/>
      <c r="EJ62" s="142"/>
      <c r="EK62" s="142"/>
      <c r="EL62" s="142"/>
      <c r="EM62" s="142"/>
      <c r="EN62" s="142"/>
      <c r="EO62" s="142"/>
      <c r="EP62" s="142"/>
      <c r="EQ62" s="142"/>
      <c r="ER62" s="143"/>
      <c r="ES62" s="220" t="s">
        <v>16</v>
      </c>
      <c r="ET62" s="221"/>
      <c r="EU62" s="221"/>
      <c r="EV62" s="221"/>
      <c r="EW62" s="221"/>
      <c r="EX62" s="221"/>
      <c r="EY62" s="221"/>
      <c r="EZ62" s="221"/>
      <c r="FA62" s="221"/>
      <c r="FB62" s="221"/>
      <c r="FC62" s="221"/>
      <c r="FD62" s="221"/>
      <c r="FE62" s="222"/>
    </row>
    <row r="63" spans="1:161" ht="10.5" customHeight="1" thickBot="1">
      <c r="A63" s="244" t="s">
        <v>60</v>
      </c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6"/>
      <c r="BX63" s="144" t="s">
        <v>61</v>
      </c>
      <c r="BY63" s="145"/>
      <c r="BZ63" s="145"/>
      <c r="CA63" s="145"/>
      <c r="CB63" s="145"/>
      <c r="CC63" s="145"/>
      <c r="CD63" s="145"/>
      <c r="CE63" s="247"/>
      <c r="CF63" s="248" t="s">
        <v>57</v>
      </c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247"/>
      <c r="CS63" s="249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1"/>
      <c r="DF63" s="238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40"/>
      <c r="DS63" s="238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40"/>
      <c r="EF63" s="238"/>
      <c r="EG63" s="239"/>
      <c r="EH63" s="239"/>
      <c r="EI63" s="239"/>
      <c r="EJ63" s="239"/>
      <c r="EK63" s="239"/>
      <c r="EL63" s="239"/>
      <c r="EM63" s="239"/>
      <c r="EN63" s="239"/>
      <c r="EO63" s="239"/>
      <c r="EP63" s="239"/>
      <c r="EQ63" s="239"/>
      <c r="ER63" s="240"/>
      <c r="ES63" s="241" t="s">
        <v>16</v>
      </c>
      <c r="ET63" s="242"/>
      <c r="EU63" s="242"/>
      <c r="EV63" s="242"/>
      <c r="EW63" s="242"/>
      <c r="EX63" s="242"/>
      <c r="EY63" s="242"/>
      <c r="EZ63" s="242"/>
      <c r="FA63" s="242"/>
      <c r="FB63" s="242"/>
      <c r="FC63" s="242"/>
      <c r="FD63" s="242"/>
      <c r="FE63" s="243"/>
    </row>
    <row r="64" spans="1:161" ht="10.5" customHeight="1">
      <c r="A64" s="219" t="s">
        <v>62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8"/>
      <c r="BX64" s="129" t="s">
        <v>63</v>
      </c>
      <c r="BY64" s="130"/>
      <c r="BZ64" s="130"/>
      <c r="CA64" s="130"/>
      <c r="CB64" s="130"/>
      <c r="CC64" s="130"/>
      <c r="CD64" s="130"/>
      <c r="CE64" s="131"/>
      <c r="CF64" s="132" t="s">
        <v>64</v>
      </c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1"/>
      <c r="CS64" s="150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40"/>
      <c r="DF64" s="141"/>
      <c r="DG64" s="142"/>
      <c r="DH64" s="142"/>
      <c r="DI64" s="142"/>
      <c r="DJ64" s="142"/>
      <c r="DK64" s="142"/>
      <c r="DL64" s="142"/>
      <c r="DM64" s="142"/>
      <c r="DN64" s="142"/>
      <c r="DO64" s="142"/>
      <c r="DP64" s="142"/>
      <c r="DQ64" s="142"/>
      <c r="DR64" s="143"/>
      <c r="DS64" s="141"/>
      <c r="DT64" s="142"/>
      <c r="DU64" s="142"/>
      <c r="DV64" s="142"/>
      <c r="DW64" s="142"/>
      <c r="DX64" s="142"/>
      <c r="DY64" s="142"/>
      <c r="DZ64" s="142"/>
      <c r="EA64" s="142"/>
      <c r="EB64" s="142"/>
      <c r="EC64" s="142"/>
      <c r="ED64" s="142"/>
      <c r="EE64" s="143"/>
      <c r="EF64" s="141"/>
      <c r="EG64" s="142"/>
      <c r="EH64" s="142"/>
      <c r="EI64" s="142"/>
      <c r="EJ64" s="142"/>
      <c r="EK64" s="142"/>
      <c r="EL64" s="142"/>
      <c r="EM64" s="142"/>
      <c r="EN64" s="142"/>
      <c r="EO64" s="142"/>
      <c r="EP64" s="142"/>
      <c r="EQ64" s="142"/>
      <c r="ER64" s="143"/>
      <c r="ES64" s="220" t="s">
        <v>16</v>
      </c>
      <c r="ET64" s="221"/>
      <c r="EU64" s="221"/>
      <c r="EV64" s="221"/>
      <c r="EW64" s="221"/>
      <c r="EX64" s="221"/>
      <c r="EY64" s="221"/>
      <c r="EZ64" s="221"/>
      <c r="FA64" s="221"/>
      <c r="FB64" s="221"/>
      <c r="FC64" s="221"/>
      <c r="FD64" s="221"/>
      <c r="FE64" s="222"/>
    </row>
    <row r="65" spans="1:161" ht="10.5" customHeight="1">
      <c r="A65" s="180" t="s">
        <v>65</v>
      </c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81"/>
      <c r="BT65" s="181"/>
      <c r="BU65" s="181"/>
      <c r="BV65" s="181"/>
      <c r="BW65" s="194"/>
      <c r="BX65" s="129" t="s">
        <v>66</v>
      </c>
      <c r="BY65" s="130"/>
      <c r="BZ65" s="130"/>
      <c r="CA65" s="130"/>
      <c r="CB65" s="130"/>
      <c r="CC65" s="130"/>
      <c r="CD65" s="130"/>
      <c r="CE65" s="131"/>
      <c r="CF65" s="132" t="s">
        <v>67</v>
      </c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1"/>
      <c r="CS65" s="150"/>
      <c r="CT65" s="139"/>
      <c r="CU65" s="139"/>
      <c r="CV65" s="139"/>
      <c r="CW65" s="139"/>
      <c r="CX65" s="139"/>
      <c r="CY65" s="139"/>
      <c r="CZ65" s="139"/>
      <c r="DA65" s="139"/>
      <c r="DB65" s="139"/>
      <c r="DC65" s="139"/>
      <c r="DD65" s="139"/>
      <c r="DE65" s="140"/>
      <c r="DF65" s="141"/>
      <c r="DG65" s="142"/>
      <c r="DH65" s="142"/>
      <c r="DI65" s="142"/>
      <c r="DJ65" s="142"/>
      <c r="DK65" s="142"/>
      <c r="DL65" s="142"/>
      <c r="DM65" s="142"/>
      <c r="DN65" s="142"/>
      <c r="DO65" s="142"/>
      <c r="DP65" s="142"/>
      <c r="DQ65" s="142"/>
      <c r="DR65" s="143"/>
      <c r="DS65" s="141"/>
      <c r="DT65" s="142"/>
      <c r="DU65" s="142"/>
      <c r="DV65" s="142"/>
      <c r="DW65" s="142"/>
      <c r="DX65" s="142"/>
      <c r="DY65" s="142"/>
      <c r="DZ65" s="142"/>
      <c r="EA65" s="142"/>
      <c r="EB65" s="142"/>
      <c r="EC65" s="142"/>
      <c r="ED65" s="142"/>
      <c r="EE65" s="143"/>
      <c r="EF65" s="141"/>
      <c r="EG65" s="142"/>
      <c r="EH65" s="142"/>
      <c r="EI65" s="142"/>
      <c r="EJ65" s="142"/>
      <c r="EK65" s="142"/>
      <c r="EL65" s="142"/>
      <c r="EM65" s="142"/>
      <c r="EN65" s="142"/>
      <c r="EO65" s="142"/>
      <c r="EP65" s="142"/>
      <c r="EQ65" s="142"/>
      <c r="ER65" s="143"/>
      <c r="ES65" s="220" t="s">
        <v>16</v>
      </c>
      <c r="ET65" s="221"/>
      <c r="EU65" s="221"/>
      <c r="EV65" s="221"/>
      <c r="EW65" s="221"/>
      <c r="EX65" s="221"/>
      <c r="EY65" s="221"/>
      <c r="EZ65" s="221"/>
      <c r="FA65" s="221"/>
      <c r="FB65" s="221"/>
      <c r="FC65" s="221"/>
      <c r="FD65" s="221"/>
      <c r="FE65" s="222"/>
    </row>
    <row r="66" spans="1:161" ht="21" customHeight="1">
      <c r="A66" s="180" t="s">
        <v>68</v>
      </c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81"/>
      <c r="BT66" s="181"/>
      <c r="BU66" s="181"/>
      <c r="BV66" s="181"/>
      <c r="BW66" s="194"/>
      <c r="BX66" s="129" t="s">
        <v>69</v>
      </c>
      <c r="BY66" s="130"/>
      <c r="BZ66" s="130"/>
      <c r="CA66" s="130"/>
      <c r="CB66" s="130"/>
      <c r="CC66" s="130"/>
      <c r="CD66" s="130"/>
      <c r="CE66" s="131"/>
      <c r="CF66" s="132" t="s">
        <v>70</v>
      </c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1"/>
      <c r="CS66" s="150"/>
      <c r="CT66" s="139"/>
      <c r="CU66" s="139"/>
      <c r="CV66" s="139"/>
      <c r="CW66" s="139"/>
      <c r="CX66" s="139"/>
      <c r="CY66" s="139"/>
      <c r="CZ66" s="139"/>
      <c r="DA66" s="139"/>
      <c r="DB66" s="139"/>
      <c r="DC66" s="139"/>
      <c r="DD66" s="139"/>
      <c r="DE66" s="140"/>
      <c r="DF66" s="141">
        <f>DF67+DF68</f>
        <v>0</v>
      </c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3"/>
      <c r="DS66" s="141"/>
      <c r="DT66" s="142"/>
      <c r="DU66" s="142"/>
      <c r="DV66" s="142"/>
      <c r="DW66" s="142"/>
      <c r="DX66" s="142"/>
      <c r="DY66" s="142"/>
      <c r="DZ66" s="142"/>
      <c r="EA66" s="142"/>
      <c r="EB66" s="142"/>
      <c r="EC66" s="142"/>
      <c r="ED66" s="142"/>
      <c r="EE66" s="143"/>
      <c r="EF66" s="141"/>
      <c r="EG66" s="142"/>
      <c r="EH66" s="142"/>
      <c r="EI66" s="142"/>
      <c r="EJ66" s="142"/>
      <c r="EK66" s="142"/>
      <c r="EL66" s="142"/>
      <c r="EM66" s="142"/>
      <c r="EN66" s="142"/>
      <c r="EO66" s="142"/>
      <c r="EP66" s="142"/>
      <c r="EQ66" s="142"/>
      <c r="ER66" s="143"/>
      <c r="ES66" s="220" t="s">
        <v>16</v>
      </c>
      <c r="ET66" s="221"/>
      <c r="EU66" s="221"/>
      <c r="EV66" s="221"/>
      <c r="EW66" s="221"/>
      <c r="EX66" s="221"/>
      <c r="EY66" s="221"/>
      <c r="EZ66" s="221"/>
      <c r="FA66" s="221"/>
      <c r="FB66" s="221"/>
      <c r="FC66" s="221"/>
      <c r="FD66" s="221"/>
      <c r="FE66" s="222"/>
    </row>
    <row r="67" spans="1:161" ht="21.75" customHeight="1">
      <c r="A67" s="235" t="s">
        <v>71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7"/>
      <c r="BX67" s="129" t="s">
        <v>72</v>
      </c>
      <c r="BY67" s="130"/>
      <c r="BZ67" s="130"/>
      <c r="CA67" s="130"/>
      <c r="CB67" s="130"/>
      <c r="CC67" s="130"/>
      <c r="CD67" s="130"/>
      <c r="CE67" s="131"/>
      <c r="CF67" s="132" t="s">
        <v>70</v>
      </c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1"/>
      <c r="CS67" s="150"/>
      <c r="CT67" s="139"/>
      <c r="CU67" s="139"/>
      <c r="CV67" s="139"/>
      <c r="CW67" s="139"/>
      <c r="CX67" s="139"/>
      <c r="CY67" s="139"/>
      <c r="CZ67" s="139"/>
      <c r="DA67" s="139"/>
      <c r="DB67" s="139"/>
      <c r="DC67" s="139"/>
      <c r="DD67" s="139"/>
      <c r="DE67" s="140"/>
      <c r="DF67" s="141"/>
      <c r="DG67" s="142"/>
      <c r="DH67" s="142"/>
      <c r="DI67" s="142"/>
      <c r="DJ67" s="142"/>
      <c r="DK67" s="142"/>
      <c r="DL67" s="142"/>
      <c r="DM67" s="142"/>
      <c r="DN67" s="142"/>
      <c r="DO67" s="142"/>
      <c r="DP67" s="142"/>
      <c r="DQ67" s="142"/>
      <c r="DR67" s="143"/>
      <c r="DS67" s="141"/>
      <c r="DT67" s="142"/>
      <c r="DU67" s="142"/>
      <c r="DV67" s="142"/>
      <c r="DW67" s="142"/>
      <c r="DX67" s="142"/>
      <c r="DY67" s="142"/>
      <c r="DZ67" s="142"/>
      <c r="EA67" s="142"/>
      <c r="EB67" s="142"/>
      <c r="EC67" s="142"/>
      <c r="ED67" s="142"/>
      <c r="EE67" s="143"/>
      <c r="EF67" s="141"/>
      <c r="EG67" s="142"/>
      <c r="EH67" s="142"/>
      <c r="EI67" s="142"/>
      <c r="EJ67" s="142"/>
      <c r="EK67" s="142"/>
      <c r="EL67" s="142"/>
      <c r="EM67" s="142"/>
      <c r="EN67" s="142"/>
      <c r="EO67" s="142"/>
      <c r="EP67" s="142"/>
      <c r="EQ67" s="142"/>
      <c r="ER67" s="143"/>
      <c r="ES67" s="220" t="s">
        <v>16</v>
      </c>
      <c r="ET67" s="221"/>
      <c r="EU67" s="221"/>
      <c r="EV67" s="221"/>
      <c r="EW67" s="221"/>
      <c r="EX67" s="221"/>
      <c r="EY67" s="221"/>
      <c r="EZ67" s="221"/>
      <c r="FA67" s="221"/>
      <c r="FB67" s="221"/>
      <c r="FC67" s="221"/>
      <c r="FD67" s="221"/>
      <c r="FE67" s="222"/>
    </row>
    <row r="68" spans="1:161" ht="10.5" customHeight="1">
      <c r="A68" s="235" t="s">
        <v>73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7"/>
      <c r="BX68" s="129" t="s">
        <v>74</v>
      </c>
      <c r="BY68" s="130"/>
      <c r="BZ68" s="130"/>
      <c r="CA68" s="130"/>
      <c r="CB68" s="130"/>
      <c r="CC68" s="130"/>
      <c r="CD68" s="130"/>
      <c r="CE68" s="131"/>
      <c r="CF68" s="132" t="s">
        <v>70</v>
      </c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1"/>
      <c r="CS68" s="150"/>
      <c r="CT68" s="139"/>
      <c r="CU68" s="139"/>
      <c r="CV68" s="139"/>
      <c r="CW68" s="139"/>
      <c r="CX68" s="139"/>
      <c r="CY68" s="139"/>
      <c r="CZ68" s="139"/>
      <c r="DA68" s="139"/>
      <c r="DB68" s="139"/>
      <c r="DC68" s="139"/>
      <c r="DD68" s="139"/>
      <c r="DE68" s="140"/>
      <c r="DF68" s="141"/>
      <c r="DG68" s="142"/>
      <c r="DH68" s="142"/>
      <c r="DI68" s="142"/>
      <c r="DJ68" s="142"/>
      <c r="DK68" s="142"/>
      <c r="DL68" s="142"/>
      <c r="DM68" s="142"/>
      <c r="DN68" s="142"/>
      <c r="DO68" s="142"/>
      <c r="DP68" s="142"/>
      <c r="DQ68" s="142"/>
      <c r="DR68" s="143"/>
      <c r="DS68" s="141"/>
      <c r="DT68" s="142"/>
      <c r="DU68" s="142"/>
      <c r="DV68" s="142"/>
      <c r="DW68" s="142"/>
      <c r="DX68" s="142"/>
      <c r="DY68" s="142"/>
      <c r="DZ68" s="142"/>
      <c r="EA68" s="142"/>
      <c r="EB68" s="142"/>
      <c r="EC68" s="142"/>
      <c r="ED68" s="142"/>
      <c r="EE68" s="143"/>
      <c r="EF68" s="141"/>
      <c r="EG68" s="142"/>
      <c r="EH68" s="142"/>
      <c r="EI68" s="142"/>
      <c r="EJ68" s="142"/>
      <c r="EK68" s="142"/>
      <c r="EL68" s="142"/>
      <c r="EM68" s="142"/>
      <c r="EN68" s="142"/>
      <c r="EO68" s="142"/>
      <c r="EP68" s="142"/>
      <c r="EQ68" s="142"/>
      <c r="ER68" s="143"/>
      <c r="ES68" s="220" t="s">
        <v>16</v>
      </c>
      <c r="ET68" s="221"/>
      <c r="EU68" s="221"/>
      <c r="EV68" s="221"/>
      <c r="EW68" s="221"/>
      <c r="EX68" s="221"/>
      <c r="EY68" s="221"/>
      <c r="EZ68" s="221"/>
      <c r="FA68" s="221"/>
      <c r="FB68" s="221"/>
      <c r="FC68" s="221"/>
      <c r="FD68" s="221"/>
      <c r="FE68" s="222"/>
    </row>
    <row r="69" spans="1:161" s="7" customFormat="1" ht="18" customHeight="1">
      <c r="A69" s="252" t="s">
        <v>75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4"/>
      <c r="BX69" s="134" t="s">
        <v>76</v>
      </c>
      <c r="BY69" s="135"/>
      <c r="BZ69" s="135"/>
      <c r="CA69" s="135"/>
      <c r="CB69" s="135"/>
      <c r="CC69" s="135"/>
      <c r="CD69" s="135"/>
      <c r="CE69" s="136"/>
      <c r="CF69" s="137" t="s">
        <v>77</v>
      </c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6"/>
      <c r="CS69" s="138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40"/>
      <c r="DF69" s="151">
        <f>DF70+DF71+DF73+DF74+DF75</f>
        <v>14400</v>
      </c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3"/>
      <c r="DS69" s="151">
        <f>DS70+DS71+DS73+DS74+DS75</f>
        <v>9400</v>
      </c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143"/>
      <c r="EF69" s="151">
        <f>EF70+EF71+EF73+EF74+EF75</f>
        <v>9400</v>
      </c>
      <c r="EG69" s="142"/>
      <c r="EH69" s="142"/>
      <c r="EI69" s="142"/>
      <c r="EJ69" s="142"/>
      <c r="EK69" s="142"/>
      <c r="EL69" s="142"/>
      <c r="EM69" s="142"/>
      <c r="EN69" s="142"/>
      <c r="EO69" s="142"/>
      <c r="EP69" s="142"/>
      <c r="EQ69" s="142"/>
      <c r="ER69" s="143"/>
      <c r="ES69" s="227" t="s">
        <v>16</v>
      </c>
      <c r="ET69" s="228"/>
      <c r="EU69" s="228"/>
      <c r="EV69" s="228"/>
      <c r="EW69" s="228"/>
      <c r="EX69" s="228"/>
      <c r="EY69" s="228"/>
      <c r="EZ69" s="228"/>
      <c r="FA69" s="228"/>
      <c r="FB69" s="228"/>
      <c r="FC69" s="228"/>
      <c r="FD69" s="228"/>
      <c r="FE69" s="229"/>
    </row>
    <row r="70" spans="1:161" ht="21.75" customHeight="1">
      <c r="A70" s="180" t="s">
        <v>78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94"/>
      <c r="BX70" s="129" t="s">
        <v>79</v>
      </c>
      <c r="BY70" s="130"/>
      <c r="BZ70" s="130"/>
      <c r="CA70" s="130"/>
      <c r="CB70" s="130"/>
      <c r="CC70" s="130"/>
      <c r="CD70" s="130"/>
      <c r="CE70" s="131"/>
      <c r="CF70" s="132" t="s">
        <v>80</v>
      </c>
      <c r="CG70" s="130"/>
      <c r="CH70" s="130"/>
      <c r="CI70" s="130"/>
      <c r="CJ70" s="130"/>
      <c r="CK70" s="130"/>
      <c r="CL70" s="130"/>
      <c r="CM70" s="130"/>
      <c r="CN70" s="130"/>
      <c r="CO70" s="130"/>
      <c r="CP70" s="130"/>
      <c r="CQ70" s="130"/>
      <c r="CR70" s="131"/>
      <c r="CS70" s="150"/>
      <c r="CT70" s="139"/>
      <c r="CU70" s="139"/>
      <c r="CV70" s="139"/>
      <c r="CW70" s="139"/>
      <c r="CX70" s="139"/>
      <c r="CY70" s="139"/>
      <c r="CZ70" s="139"/>
      <c r="DA70" s="139"/>
      <c r="DB70" s="139"/>
      <c r="DC70" s="139"/>
      <c r="DD70" s="139"/>
      <c r="DE70" s="140"/>
      <c r="DF70" s="141"/>
      <c r="DG70" s="142"/>
      <c r="DH70" s="142"/>
      <c r="DI70" s="142"/>
      <c r="DJ70" s="142"/>
      <c r="DK70" s="142"/>
      <c r="DL70" s="142"/>
      <c r="DM70" s="142"/>
      <c r="DN70" s="142"/>
      <c r="DO70" s="142"/>
      <c r="DP70" s="142"/>
      <c r="DQ70" s="142"/>
      <c r="DR70" s="143"/>
      <c r="DS70" s="141"/>
      <c r="DT70" s="142"/>
      <c r="DU70" s="142"/>
      <c r="DV70" s="142"/>
      <c r="DW70" s="142"/>
      <c r="DX70" s="142"/>
      <c r="DY70" s="142"/>
      <c r="DZ70" s="142"/>
      <c r="EA70" s="142"/>
      <c r="EB70" s="142"/>
      <c r="EC70" s="142"/>
      <c r="ED70" s="142"/>
      <c r="EE70" s="143"/>
      <c r="EF70" s="141"/>
      <c r="EG70" s="142"/>
      <c r="EH70" s="142"/>
      <c r="EI70" s="142"/>
      <c r="EJ70" s="142"/>
      <c r="EK70" s="142"/>
      <c r="EL70" s="142"/>
      <c r="EM70" s="142"/>
      <c r="EN70" s="142"/>
      <c r="EO70" s="142"/>
      <c r="EP70" s="142"/>
      <c r="EQ70" s="142"/>
      <c r="ER70" s="143"/>
      <c r="ES70" s="220" t="s">
        <v>16</v>
      </c>
      <c r="ET70" s="221"/>
      <c r="EU70" s="221"/>
      <c r="EV70" s="221"/>
      <c r="EW70" s="221"/>
      <c r="EX70" s="221"/>
      <c r="EY70" s="221"/>
      <c r="EZ70" s="221"/>
      <c r="FA70" s="221"/>
      <c r="FB70" s="221"/>
      <c r="FC70" s="221"/>
      <c r="FD70" s="221"/>
      <c r="FE70" s="222"/>
    </row>
    <row r="71" spans="1:161" ht="33.75" customHeight="1">
      <c r="A71" s="235" t="s">
        <v>81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7"/>
      <c r="BX71" s="129" t="s">
        <v>82</v>
      </c>
      <c r="BY71" s="130"/>
      <c r="BZ71" s="130"/>
      <c r="CA71" s="130"/>
      <c r="CB71" s="130"/>
      <c r="CC71" s="130"/>
      <c r="CD71" s="130"/>
      <c r="CE71" s="131"/>
      <c r="CF71" s="132" t="s">
        <v>83</v>
      </c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1"/>
      <c r="CS71" s="150"/>
      <c r="CT71" s="139"/>
      <c r="CU71" s="139"/>
      <c r="CV71" s="139"/>
      <c r="CW71" s="139"/>
      <c r="CX71" s="139"/>
      <c r="CY71" s="139"/>
      <c r="CZ71" s="139"/>
      <c r="DA71" s="139"/>
      <c r="DB71" s="139"/>
      <c r="DC71" s="139"/>
      <c r="DD71" s="139"/>
      <c r="DE71" s="140"/>
      <c r="DF71" s="141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3"/>
      <c r="DS71" s="141"/>
      <c r="DT71" s="142"/>
      <c r="DU71" s="142"/>
      <c r="DV71" s="142"/>
      <c r="DW71" s="142"/>
      <c r="DX71" s="142"/>
      <c r="DY71" s="142"/>
      <c r="DZ71" s="142"/>
      <c r="EA71" s="142"/>
      <c r="EB71" s="142"/>
      <c r="EC71" s="142"/>
      <c r="ED71" s="142"/>
      <c r="EE71" s="143"/>
      <c r="EF71" s="141"/>
      <c r="EG71" s="142"/>
      <c r="EH71" s="142"/>
      <c r="EI71" s="142"/>
      <c r="EJ71" s="142"/>
      <c r="EK71" s="142"/>
      <c r="EL71" s="142"/>
      <c r="EM71" s="142"/>
      <c r="EN71" s="142"/>
      <c r="EO71" s="142"/>
      <c r="EP71" s="142"/>
      <c r="EQ71" s="142"/>
      <c r="ER71" s="143"/>
      <c r="ES71" s="220" t="s">
        <v>16</v>
      </c>
      <c r="ET71" s="221"/>
      <c r="EU71" s="221"/>
      <c r="EV71" s="221"/>
      <c r="EW71" s="221"/>
      <c r="EX71" s="221"/>
      <c r="EY71" s="221"/>
      <c r="EZ71" s="221"/>
      <c r="FA71" s="221"/>
      <c r="FB71" s="221"/>
      <c r="FC71" s="221"/>
      <c r="FD71" s="221"/>
      <c r="FE71" s="222"/>
    </row>
    <row r="72" spans="1:161" ht="10.5" customHeight="1">
      <c r="A72" s="235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7"/>
      <c r="BX72" s="129"/>
      <c r="BY72" s="130"/>
      <c r="BZ72" s="130"/>
      <c r="CA72" s="130"/>
      <c r="CB72" s="130"/>
      <c r="CC72" s="130"/>
      <c r="CD72" s="130"/>
      <c r="CE72" s="131"/>
      <c r="CF72" s="132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1"/>
      <c r="CS72" s="150"/>
      <c r="CT72" s="139"/>
      <c r="CU72" s="139"/>
      <c r="CV72" s="139"/>
      <c r="CW72" s="139"/>
      <c r="CX72" s="139"/>
      <c r="CY72" s="139"/>
      <c r="CZ72" s="139"/>
      <c r="DA72" s="139"/>
      <c r="DB72" s="139"/>
      <c r="DC72" s="139"/>
      <c r="DD72" s="139"/>
      <c r="DE72" s="140"/>
      <c r="DF72" s="141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3"/>
      <c r="DS72" s="141"/>
      <c r="DT72" s="142"/>
      <c r="DU72" s="142"/>
      <c r="DV72" s="142"/>
      <c r="DW72" s="142"/>
      <c r="DX72" s="142"/>
      <c r="DY72" s="142"/>
      <c r="DZ72" s="142"/>
      <c r="EA72" s="142"/>
      <c r="EB72" s="142"/>
      <c r="EC72" s="142"/>
      <c r="ED72" s="142"/>
      <c r="EE72" s="143"/>
      <c r="EF72" s="141"/>
      <c r="EG72" s="142"/>
      <c r="EH72" s="142"/>
      <c r="EI72" s="142"/>
      <c r="EJ72" s="142"/>
      <c r="EK72" s="142"/>
      <c r="EL72" s="142"/>
      <c r="EM72" s="142"/>
      <c r="EN72" s="142"/>
      <c r="EO72" s="142"/>
      <c r="EP72" s="142"/>
      <c r="EQ72" s="142"/>
      <c r="ER72" s="143"/>
      <c r="ES72" s="255"/>
      <c r="ET72" s="256"/>
      <c r="EU72" s="256"/>
      <c r="EV72" s="256"/>
      <c r="EW72" s="256"/>
      <c r="EX72" s="256"/>
      <c r="EY72" s="256"/>
      <c r="EZ72" s="256"/>
      <c r="FA72" s="256"/>
      <c r="FB72" s="256"/>
      <c r="FC72" s="256"/>
      <c r="FD72" s="256"/>
      <c r="FE72" s="257"/>
    </row>
    <row r="73" spans="1:161" ht="21.75" customHeight="1">
      <c r="A73" s="180" t="s">
        <v>84</v>
      </c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81"/>
      <c r="BT73" s="181"/>
      <c r="BU73" s="181"/>
      <c r="BV73" s="181"/>
      <c r="BW73" s="194"/>
      <c r="BX73" s="129" t="s">
        <v>85</v>
      </c>
      <c r="BY73" s="130"/>
      <c r="BZ73" s="130"/>
      <c r="CA73" s="130"/>
      <c r="CB73" s="130"/>
      <c r="CC73" s="130"/>
      <c r="CD73" s="130"/>
      <c r="CE73" s="131"/>
      <c r="CF73" s="132" t="s">
        <v>86</v>
      </c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1"/>
      <c r="CS73" s="150"/>
      <c r="CT73" s="139"/>
      <c r="CU73" s="139"/>
      <c r="CV73" s="139"/>
      <c r="CW73" s="139"/>
      <c r="CX73" s="139"/>
      <c r="CY73" s="139"/>
      <c r="CZ73" s="139"/>
      <c r="DA73" s="139"/>
      <c r="DB73" s="139"/>
      <c r="DC73" s="139"/>
      <c r="DD73" s="139"/>
      <c r="DE73" s="140"/>
      <c r="DF73" s="141">
        <v>14400</v>
      </c>
      <c r="DG73" s="142"/>
      <c r="DH73" s="142"/>
      <c r="DI73" s="142"/>
      <c r="DJ73" s="142"/>
      <c r="DK73" s="142"/>
      <c r="DL73" s="142"/>
      <c r="DM73" s="142"/>
      <c r="DN73" s="142"/>
      <c r="DO73" s="142"/>
      <c r="DP73" s="142"/>
      <c r="DQ73" s="142"/>
      <c r="DR73" s="143"/>
      <c r="DS73" s="141">
        <v>9400</v>
      </c>
      <c r="DT73" s="142"/>
      <c r="DU73" s="142"/>
      <c r="DV73" s="142"/>
      <c r="DW73" s="142"/>
      <c r="DX73" s="142"/>
      <c r="DY73" s="142"/>
      <c r="DZ73" s="142"/>
      <c r="EA73" s="142"/>
      <c r="EB73" s="142"/>
      <c r="EC73" s="142"/>
      <c r="ED73" s="142"/>
      <c r="EE73" s="143"/>
      <c r="EF73" s="141">
        <v>9400</v>
      </c>
      <c r="EG73" s="142"/>
      <c r="EH73" s="142"/>
      <c r="EI73" s="142"/>
      <c r="EJ73" s="142"/>
      <c r="EK73" s="142"/>
      <c r="EL73" s="142"/>
      <c r="EM73" s="142"/>
      <c r="EN73" s="142"/>
      <c r="EO73" s="142"/>
      <c r="EP73" s="142"/>
      <c r="EQ73" s="142"/>
      <c r="ER73" s="143"/>
      <c r="ES73" s="220" t="s">
        <v>16</v>
      </c>
      <c r="ET73" s="221"/>
      <c r="EU73" s="221"/>
      <c r="EV73" s="221"/>
      <c r="EW73" s="221"/>
      <c r="EX73" s="221"/>
      <c r="EY73" s="221"/>
      <c r="EZ73" s="221"/>
      <c r="FA73" s="221"/>
      <c r="FB73" s="221"/>
      <c r="FC73" s="221"/>
      <c r="FD73" s="221"/>
      <c r="FE73" s="222"/>
    </row>
    <row r="74" spans="1:161" ht="33.75" customHeight="1">
      <c r="A74" s="180" t="s">
        <v>87</v>
      </c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94"/>
      <c r="BX74" s="129" t="s">
        <v>88</v>
      </c>
      <c r="BY74" s="130"/>
      <c r="BZ74" s="130"/>
      <c r="CA74" s="130"/>
      <c r="CB74" s="130"/>
      <c r="CC74" s="130"/>
      <c r="CD74" s="130"/>
      <c r="CE74" s="131"/>
      <c r="CF74" s="132" t="s">
        <v>89</v>
      </c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1"/>
      <c r="CS74" s="150"/>
      <c r="CT74" s="139"/>
      <c r="CU74" s="139"/>
      <c r="CV74" s="139"/>
      <c r="CW74" s="139"/>
      <c r="CX74" s="139"/>
      <c r="CY74" s="139"/>
      <c r="CZ74" s="139"/>
      <c r="DA74" s="139"/>
      <c r="DB74" s="139"/>
      <c r="DC74" s="139"/>
      <c r="DD74" s="139"/>
      <c r="DE74" s="140"/>
      <c r="DF74" s="141"/>
      <c r="DG74" s="142"/>
      <c r="DH74" s="142"/>
      <c r="DI74" s="142"/>
      <c r="DJ74" s="142"/>
      <c r="DK74" s="142"/>
      <c r="DL74" s="142"/>
      <c r="DM74" s="142"/>
      <c r="DN74" s="142"/>
      <c r="DO74" s="142"/>
      <c r="DP74" s="142"/>
      <c r="DQ74" s="142"/>
      <c r="DR74" s="143"/>
      <c r="DS74" s="141"/>
      <c r="DT74" s="142"/>
      <c r="DU74" s="142"/>
      <c r="DV74" s="142"/>
      <c r="DW74" s="142"/>
      <c r="DX74" s="142"/>
      <c r="DY74" s="142"/>
      <c r="DZ74" s="142"/>
      <c r="EA74" s="142"/>
      <c r="EB74" s="142"/>
      <c r="EC74" s="142"/>
      <c r="ED74" s="142"/>
      <c r="EE74" s="143"/>
      <c r="EF74" s="141"/>
      <c r="EG74" s="142"/>
      <c r="EH74" s="142"/>
      <c r="EI74" s="142"/>
      <c r="EJ74" s="142"/>
      <c r="EK74" s="142"/>
      <c r="EL74" s="142"/>
      <c r="EM74" s="142"/>
      <c r="EN74" s="142"/>
      <c r="EO74" s="142"/>
      <c r="EP74" s="142"/>
      <c r="EQ74" s="142"/>
      <c r="ER74" s="143"/>
      <c r="ES74" s="220" t="s">
        <v>16</v>
      </c>
      <c r="ET74" s="221"/>
      <c r="EU74" s="221"/>
      <c r="EV74" s="221"/>
      <c r="EW74" s="221"/>
      <c r="EX74" s="221"/>
      <c r="EY74" s="221"/>
      <c r="EZ74" s="221"/>
      <c r="FA74" s="221"/>
      <c r="FB74" s="221"/>
      <c r="FC74" s="221"/>
      <c r="FD74" s="221"/>
      <c r="FE74" s="222"/>
    </row>
    <row r="75" spans="1:161" ht="10.5" customHeight="1">
      <c r="A75" s="180" t="s">
        <v>90</v>
      </c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94"/>
      <c r="BX75" s="129" t="s">
        <v>91</v>
      </c>
      <c r="BY75" s="130"/>
      <c r="BZ75" s="130"/>
      <c r="CA75" s="130"/>
      <c r="CB75" s="130"/>
      <c r="CC75" s="130"/>
      <c r="CD75" s="130"/>
      <c r="CE75" s="131"/>
      <c r="CF75" s="132" t="s">
        <v>92</v>
      </c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1"/>
      <c r="CS75" s="150"/>
      <c r="CT75" s="139"/>
      <c r="CU75" s="139"/>
      <c r="CV75" s="139"/>
      <c r="CW75" s="139"/>
      <c r="CX75" s="139"/>
      <c r="CY75" s="139"/>
      <c r="CZ75" s="139"/>
      <c r="DA75" s="139"/>
      <c r="DB75" s="139"/>
      <c r="DC75" s="139"/>
      <c r="DD75" s="139"/>
      <c r="DE75" s="140"/>
      <c r="DF75" s="141"/>
      <c r="DG75" s="142"/>
      <c r="DH75" s="142"/>
      <c r="DI75" s="142"/>
      <c r="DJ75" s="142"/>
      <c r="DK75" s="142"/>
      <c r="DL75" s="142"/>
      <c r="DM75" s="142"/>
      <c r="DN75" s="142"/>
      <c r="DO75" s="142"/>
      <c r="DP75" s="142"/>
      <c r="DQ75" s="142"/>
      <c r="DR75" s="143"/>
      <c r="DS75" s="141"/>
      <c r="DT75" s="142"/>
      <c r="DU75" s="142"/>
      <c r="DV75" s="142"/>
      <c r="DW75" s="142"/>
      <c r="DX75" s="142"/>
      <c r="DY75" s="142"/>
      <c r="DZ75" s="142"/>
      <c r="EA75" s="142"/>
      <c r="EB75" s="142"/>
      <c r="EC75" s="142"/>
      <c r="ED75" s="142"/>
      <c r="EE75" s="143"/>
      <c r="EF75" s="141"/>
      <c r="EG75" s="142"/>
      <c r="EH75" s="142"/>
      <c r="EI75" s="142"/>
      <c r="EJ75" s="142"/>
      <c r="EK75" s="142"/>
      <c r="EL75" s="142"/>
      <c r="EM75" s="142"/>
      <c r="EN75" s="142"/>
      <c r="EO75" s="142"/>
      <c r="EP75" s="142"/>
      <c r="EQ75" s="142"/>
      <c r="ER75" s="143"/>
      <c r="ES75" s="220" t="s">
        <v>16</v>
      </c>
      <c r="ET75" s="221"/>
      <c r="EU75" s="221"/>
      <c r="EV75" s="221"/>
      <c r="EW75" s="221"/>
      <c r="EX75" s="221"/>
      <c r="EY75" s="221"/>
      <c r="EZ75" s="221"/>
      <c r="FA75" s="221"/>
      <c r="FB75" s="221"/>
      <c r="FC75" s="221"/>
      <c r="FD75" s="221"/>
      <c r="FE75" s="222"/>
    </row>
    <row r="76" spans="1:161" s="7" customFormat="1" ht="18.75" customHeight="1">
      <c r="A76" s="252" t="s">
        <v>93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4"/>
      <c r="BX76" s="134" t="s">
        <v>94</v>
      </c>
      <c r="BY76" s="135"/>
      <c r="BZ76" s="135"/>
      <c r="CA76" s="135"/>
      <c r="CB76" s="135"/>
      <c r="CC76" s="135"/>
      <c r="CD76" s="135"/>
      <c r="CE76" s="136"/>
      <c r="CF76" s="137" t="s">
        <v>95</v>
      </c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6"/>
      <c r="CS76" s="138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40"/>
      <c r="DF76" s="151">
        <f>DF77+DF78+DF79+DF80</f>
        <v>63100</v>
      </c>
      <c r="DG76" s="142"/>
      <c r="DH76" s="142"/>
      <c r="DI76" s="142"/>
      <c r="DJ76" s="142"/>
      <c r="DK76" s="142"/>
      <c r="DL76" s="142"/>
      <c r="DM76" s="142"/>
      <c r="DN76" s="142"/>
      <c r="DO76" s="142"/>
      <c r="DP76" s="142"/>
      <c r="DQ76" s="142"/>
      <c r="DR76" s="143"/>
      <c r="DS76" s="151">
        <f>DS77+DS78+DS79+DS80</f>
        <v>63100</v>
      </c>
      <c r="DT76" s="142"/>
      <c r="DU76" s="142"/>
      <c r="DV76" s="142"/>
      <c r="DW76" s="142"/>
      <c r="DX76" s="142"/>
      <c r="DY76" s="142"/>
      <c r="DZ76" s="142"/>
      <c r="EA76" s="142"/>
      <c r="EB76" s="142"/>
      <c r="EC76" s="142"/>
      <c r="ED76" s="142"/>
      <c r="EE76" s="143"/>
      <c r="EF76" s="151">
        <f>EF77+EF78+EF79+EF80</f>
        <v>63100</v>
      </c>
      <c r="EG76" s="142"/>
      <c r="EH76" s="142"/>
      <c r="EI76" s="142"/>
      <c r="EJ76" s="142"/>
      <c r="EK76" s="142"/>
      <c r="EL76" s="142"/>
      <c r="EM76" s="142"/>
      <c r="EN76" s="142"/>
      <c r="EO76" s="142"/>
      <c r="EP76" s="142"/>
      <c r="EQ76" s="142"/>
      <c r="ER76" s="143"/>
      <c r="ES76" s="227" t="s">
        <v>16</v>
      </c>
      <c r="ET76" s="228"/>
      <c r="EU76" s="228"/>
      <c r="EV76" s="228"/>
      <c r="EW76" s="228"/>
      <c r="EX76" s="228"/>
      <c r="EY76" s="228"/>
      <c r="EZ76" s="228"/>
      <c r="FA76" s="228"/>
      <c r="FB76" s="228"/>
      <c r="FC76" s="228"/>
      <c r="FD76" s="228"/>
      <c r="FE76" s="229"/>
    </row>
    <row r="77" spans="1:161" ht="21.75" customHeight="1">
      <c r="A77" s="180" t="s">
        <v>96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94"/>
      <c r="BX77" s="129" t="s">
        <v>97</v>
      </c>
      <c r="BY77" s="130"/>
      <c r="BZ77" s="130"/>
      <c r="CA77" s="130"/>
      <c r="CB77" s="130"/>
      <c r="CC77" s="130"/>
      <c r="CD77" s="130"/>
      <c r="CE77" s="131"/>
      <c r="CF77" s="132" t="s">
        <v>98</v>
      </c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1"/>
      <c r="CS77" s="150">
        <v>291</v>
      </c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40"/>
      <c r="DF77" s="141">
        <v>50600</v>
      </c>
      <c r="DG77" s="142"/>
      <c r="DH77" s="142"/>
      <c r="DI77" s="142"/>
      <c r="DJ77" s="142"/>
      <c r="DK77" s="142"/>
      <c r="DL77" s="142"/>
      <c r="DM77" s="142"/>
      <c r="DN77" s="142"/>
      <c r="DO77" s="142"/>
      <c r="DP77" s="142"/>
      <c r="DQ77" s="142"/>
      <c r="DR77" s="143"/>
      <c r="DS77" s="141">
        <v>50600</v>
      </c>
      <c r="DT77" s="142"/>
      <c r="DU77" s="142"/>
      <c r="DV77" s="142"/>
      <c r="DW77" s="142"/>
      <c r="DX77" s="142"/>
      <c r="DY77" s="142"/>
      <c r="DZ77" s="142"/>
      <c r="EA77" s="142"/>
      <c r="EB77" s="142"/>
      <c r="EC77" s="142"/>
      <c r="ED77" s="142"/>
      <c r="EE77" s="143"/>
      <c r="EF77" s="141">
        <v>50600</v>
      </c>
      <c r="EG77" s="142"/>
      <c r="EH77" s="142"/>
      <c r="EI77" s="142"/>
      <c r="EJ77" s="142"/>
      <c r="EK77" s="142"/>
      <c r="EL77" s="142"/>
      <c r="EM77" s="142"/>
      <c r="EN77" s="142"/>
      <c r="EO77" s="142"/>
      <c r="EP77" s="142"/>
      <c r="EQ77" s="142"/>
      <c r="ER77" s="143"/>
      <c r="ES77" s="220" t="s">
        <v>16</v>
      </c>
      <c r="ET77" s="221"/>
      <c r="EU77" s="221"/>
      <c r="EV77" s="221"/>
      <c r="EW77" s="221"/>
      <c r="EX77" s="221"/>
      <c r="EY77" s="221"/>
      <c r="EZ77" s="221"/>
      <c r="FA77" s="221"/>
      <c r="FB77" s="221"/>
      <c r="FC77" s="221"/>
      <c r="FD77" s="221"/>
      <c r="FE77" s="222"/>
    </row>
    <row r="78" spans="1:161" ht="21.75" customHeight="1">
      <c r="A78" s="180" t="s">
        <v>99</v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94"/>
      <c r="BX78" s="129" t="s">
        <v>100</v>
      </c>
      <c r="BY78" s="130"/>
      <c r="BZ78" s="130"/>
      <c r="CA78" s="130"/>
      <c r="CB78" s="130"/>
      <c r="CC78" s="130"/>
      <c r="CD78" s="130"/>
      <c r="CE78" s="131"/>
      <c r="CF78" s="132" t="s">
        <v>101</v>
      </c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1"/>
      <c r="CS78" s="150">
        <v>291</v>
      </c>
      <c r="CT78" s="139"/>
      <c r="CU78" s="139"/>
      <c r="CV78" s="139"/>
      <c r="CW78" s="139"/>
      <c r="CX78" s="139"/>
      <c r="CY78" s="139"/>
      <c r="CZ78" s="139"/>
      <c r="DA78" s="139"/>
      <c r="DB78" s="139"/>
      <c r="DC78" s="139"/>
      <c r="DD78" s="139"/>
      <c r="DE78" s="140"/>
      <c r="DF78" s="141">
        <v>9500</v>
      </c>
      <c r="DG78" s="142"/>
      <c r="DH78" s="142"/>
      <c r="DI78" s="142"/>
      <c r="DJ78" s="142"/>
      <c r="DK78" s="142"/>
      <c r="DL78" s="142"/>
      <c r="DM78" s="142"/>
      <c r="DN78" s="142"/>
      <c r="DO78" s="142"/>
      <c r="DP78" s="142"/>
      <c r="DQ78" s="142"/>
      <c r="DR78" s="143"/>
      <c r="DS78" s="141">
        <v>9500</v>
      </c>
      <c r="DT78" s="142"/>
      <c r="DU78" s="142"/>
      <c r="DV78" s="142"/>
      <c r="DW78" s="142"/>
      <c r="DX78" s="142"/>
      <c r="DY78" s="142"/>
      <c r="DZ78" s="142"/>
      <c r="EA78" s="142"/>
      <c r="EB78" s="142"/>
      <c r="EC78" s="142"/>
      <c r="ED78" s="142"/>
      <c r="EE78" s="143"/>
      <c r="EF78" s="141">
        <v>9500</v>
      </c>
      <c r="EG78" s="142"/>
      <c r="EH78" s="142"/>
      <c r="EI78" s="142"/>
      <c r="EJ78" s="142"/>
      <c r="EK78" s="142"/>
      <c r="EL78" s="142"/>
      <c r="EM78" s="142"/>
      <c r="EN78" s="142"/>
      <c r="EO78" s="142"/>
      <c r="EP78" s="142"/>
      <c r="EQ78" s="142"/>
      <c r="ER78" s="143"/>
      <c r="ES78" s="220" t="s">
        <v>16</v>
      </c>
      <c r="ET78" s="221"/>
      <c r="EU78" s="221"/>
      <c r="EV78" s="221"/>
      <c r="EW78" s="221"/>
      <c r="EX78" s="221"/>
      <c r="EY78" s="221"/>
      <c r="EZ78" s="221"/>
      <c r="FA78" s="221"/>
      <c r="FB78" s="221"/>
      <c r="FC78" s="221"/>
      <c r="FD78" s="221"/>
      <c r="FE78" s="222"/>
    </row>
    <row r="79" spans="1:161" ht="10.5" customHeight="1">
      <c r="A79" s="180" t="s">
        <v>102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94"/>
      <c r="BX79" s="129" t="s">
        <v>103</v>
      </c>
      <c r="BY79" s="130"/>
      <c r="BZ79" s="130"/>
      <c r="CA79" s="130"/>
      <c r="CB79" s="130"/>
      <c r="CC79" s="130"/>
      <c r="CD79" s="130"/>
      <c r="CE79" s="131"/>
      <c r="CF79" s="132" t="s">
        <v>104</v>
      </c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1"/>
      <c r="CS79" s="150">
        <v>291</v>
      </c>
      <c r="CT79" s="139"/>
      <c r="CU79" s="139"/>
      <c r="CV79" s="139"/>
      <c r="CW79" s="139"/>
      <c r="CX79" s="139"/>
      <c r="CY79" s="139"/>
      <c r="CZ79" s="139"/>
      <c r="DA79" s="139"/>
      <c r="DB79" s="139"/>
      <c r="DC79" s="139"/>
      <c r="DD79" s="139"/>
      <c r="DE79" s="140"/>
      <c r="DF79" s="258">
        <v>0</v>
      </c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60"/>
      <c r="DS79" s="258">
        <v>0</v>
      </c>
      <c r="DT79" s="259"/>
      <c r="DU79" s="259"/>
      <c r="DV79" s="259"/>
      <c r="DW79" s="259"/>
      <c r="DX79" s="259"/>
      <c r="DY79" s="259"/>
      <c r="DZ79" s="259"/>
      <c r="EA79" s="259"/>
      <c r="EB79" s="259"/>
      <c r="EC79" s="259"/>
      <c r="ED79" s="259"/>
      <c r="EE79" s="260"/>
      <c r="EF79" s="258">
        <v>0</v>
      </c>
      <c r="EG79" s="259"/>
      <c r="EH79" s="259"/>
      <c r="EI79" s="259"/>
      <c r="EJ79" s="259"/>
      <c r="EK79" s="259"/>
      <c r="EL79" s="259"/>
      <c r="EM79" s="259"/>
      <c r="EN79" s="259"/>
      <c r="EO79" s="259"/>
      <c r="EP79" s="259"/>
      <c r="EQ79" s="259"/>
      <c r="ER79" s="260"/>
      <c r="ES79" s="220" t="s">
        <v>16</v>
      </c>
      <c r="ET79" s="221"/>
      <c r="EU79" s="221"/>
      <c r="EV79" s="221"/>
      <c r="EW79" s="221"/>
      <c r="EX79" s="221"/>
      <c r="EY79" s="221"/>
      <c r="EZ79" s="221"/>
      <c r="FA79" s="221"/>
      <c r="FB79" s="221"/>
      <c r="FC79" s="221"/>
      <c r="FD79" s="221"/>
      <c r="FE79" s="222"/>
    </row>
    <row r="80" spans="1:161" ht="10.5" customHeight="1">
      <c r="A80" s="302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3"/>
      <c r="AD80" s="303"/>
      <c r="AE80" s="303"/>
      <c r="AF80" s="303"/>
      <c r="AG80" s="303"/>
      <c r="AH80" s="303"/>
      <c r="AI80" s="303"/>
      <c r="AJ80" s="303"/>
      <c r="AK80" s="303"/>
      <c r="AL80" s="303"/>
      <c r="AM80" s="303"/>
      <c r="AN80" s="303"/>
      <c r="AO80" s="303"/>
      <c r="AP80" s="303"/>
      <c r="AQ80" s="303"/>
      <c r="AR80" s="303"/>
      <c r="AS80" s="303"/>
      <c r="AT80" s="303"/>
      <c r="AU80" s="303"/>
      <c r="AV80" s="303"/>
      <c r="AW80" s="303"/>
      <c r="AX80" s="303"/>
      <c r="AY80" s="303"/>
      <c r="AZ80" s="303"/>
      <c r="BA80" s="303"/>
      <c r="BB80" s="303"/>
      <c r="BC80" s="303"/>
      <c r="BD80" s="303"/>
      <c r="BE80" s="303"/>
      <c r="BF80" s="303"/>
      <c r="BG80" s="303"/>
      <c r="BH80" s="303"/>
      <c r="BI80" s="303"/>
      <c r="BJ80" s="303"/>
      <c r="BK80" s="303"/>
      <c r="BL80" s="303"/>
      <c r="BM80" s="303"/>
      <c r="BN80" s="303"/>
      <c r="BO80" s="303"/>
      <c r="BP80" s="303"/>
      <c r="BQ80" s="303"/>
      <c r="BR80" s="303"/>
      <c r="BS80" s="303"/>
      <c r="BT80" s="303"/>
      <c r="BU80" s="303"/>
      <c r="BV80" s="303"/>
      <c r="BW80" s="304"/>
      <c r="BX80" s="129"/>
      <c r="BY80" s="130"/>
      <c r="BZ80" s="130"/>
      <c r="CA80" s="130"/>
      <c r="CB80" s="130"/>
      <c r="CC80" s="130"/>
      <c r="CD80" s="130"/>
      <c r="CE80" s="131"/>
      <c r="CF80" s="132" t="s">
        <v>104</v>
      </c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1"/>
      <c r="CS80" s="150">
        <v>292</v>
      </c>
      <c r="CT80" s="284"/>
      <c r="CU80" s="284"/>
      <c r="CV80" s="284"/>
      <c r="CW80" s="284"/>
      <c r="CX80" s="284"/>
      <c r="CY80" s="284"/>
      <c r="CZ80" s="284"/>
      <c r="DA80" s="284"/>
      <c r="DB80" s="12"/>
      <c r="DC80" s="12"/>
      <c r="DD80" s="12"/>
      <c r="DE80" s="13"/>
      <c r="DF80" s="258">
        <v>3000</v>
      </c>
      <c r="DG80" s="297"/>
      <c r="DH80" s="297"/>
      <c r="DI80" s="297"/>
      <c r="DJ80" s="297"/>
      <c r="DK80" s="297"/>
      <c r="DL80" s="297"/>
      <c r="DM80" s="297"/>
      <c r="DN80" s="297"/>
      <c r="DO80" s="297"/>
      <c r="DP80" s="297"/>
      <c r="DQ80" s="297"/>
      <c r="DR80" s="298"/>
      <c r="DS80" s="258">
        <v>3000</v>
      </c>
      <c r="DT80" s="297"/>
      <c r="DU80" s="297"/>
      <c r="DV80" s="297"/>
      <c r="DW80" s="297"/>
      <c r="DX80" s="297"/>
      <c r="DY80" s="297"/>
      <c r="DZ80" s="297"/>
      <c r="EA80" s="297"/>
      <c r="EB80" s="297"/>
      <c r="EC80" s="297"/>
      <c r="ED80" s="297"/>
      <c r="EE80" s="298"/>
      <c r="EF80" s="258">
        <v>3000</v>
      </c>
      <c r="EG80" s="297"/>
      <c r="EH80" s="297"/>
      <c r="EI80" s="297"/>
      <c r="EJ80" s="297"/>
      <c r="EK80" s="297"/>
      <c r="EL80" s="297"/>
      <c r="EM80" s="297"/>
      <c r="EN80" s="297"/>
      <c r="EO80" s="297"/>
      <c r="EP80" s="297"/>
      <c r="EQ80" s="297"/>
      <c r="ER80" s="298"/>
      <c r="ES80" s="220" t="s">
        <v>227</v>
      </c>
      <c r="ET80" s="221"/>
      <c r="EU80" s="221"/>
      <c r="EV80" s="221"/>
      <c r="EW80" s="221"/>
      <c r="EX80" s="221"/>
      <c r="EY80" s="221"/>
      <c r="EZ80" s="221"/>
      <c r="FA80" s="221"/>
      <c r="FB80" s="221"/>
      <c r="FC80" s="221"/>
      <c r="FD80" s="221"/>
      <c r="FE80" s="222"/>
    </row>
    <row r="81" spans="1:161" ht="10.5" customHeight="1">
      <c r="A81" s="148" t="s">
        <v>105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49"/>
      <c r="BM81" s="149"/>
      <c r="BN81" s="149"/>
      <c r="BO81" s="149"/>
      <c r="BP81" s="149"/>
      <c r="BQ81" s="149"/>
      <c r="BR81" s="149"/>
      <c r="BS81" s="149"/>
      <c r="BT81" s="149"/>
      <c r="BU81" s="149"/>
      <c r="BV81" s="149"/>
      <c r="BW81" s="261"/>
      <c r="BX81" s="129" t="s">
        <v>106</v>
      </c>
      <c r="BY81" s="130"/>
      <c r="BZ81" s="130"/>
      <c r="CA81" s="130"/>
      <c r="CB81" s="130"/>
      <c r="CC81" s="130"/>
      <c r="CD81" s="130"/>
      <c r="CE81" s="131"/>
      <c r="CF81" s="132" t="s">
        <v>16</v>
      </c>
      <c r="CG81" s="130"/>
      <c r="CH81" s="130"/>
      <c r="CI81" s="130"/>
      <c r="CJ81" s="130"/>
      <c r="CK81" s="130"/>
      <c r="CL81" s="130"/>
      <c r="CM81" s="130"/>
      <c r="CN81" s="130"/>
      <c r="CO81" s="130"/>
      <c r="CP81" s="130"/>
      <c r="CQ81" s="130"/>
      <c r="CR81" s="131"/>
      <c r="CS81" s="150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40"/>
      <c r="DF81" s="141"/>
      <c r="DG81" s="142"/>
      <c r="DH81" s="142"/>
      <c r="DI81" s="142"/>
      <c r="DJ81" s="142"/>
      <c r="DK81" s="142"/>
      <c r="DL81" s="142"/>
      <c r="DM81" s="142"/>
      <c r="DN81" s="142"/>
      <c r="DO81" s="142"/>
      <c r="DP81" s="142"/>
      <c r="DQ81" s="142"/>
      <c r="DR81" s="143"/>
      <c r="DS81" s="141"/>
      <c r="DT81" s="142"/>
      <c r="DU81" s="142"/>
      <c r="DV81" s="142"/>
      <c r="DW81" s="142"/>
      <c r="DX81" s="142"/>
      <c r="DY81" s="142"/>
      <c r="DZ81" s="142"/>
      <c r="EA81" s="142"/>
      <c r="EB81" s="142"/>
      <c r="EC81" s="142"/>
      <c r="ED81" s="142"/>
      <c r="EE81" s="143"/>
      <c r="EF81" s="141"/>
      <c r="EG81" s="142"/>
      <c r="EH81" s="142"/>
      <c r="EI81" s="142"/>
      <c r="EJ81" s="142"/>
      <c r="EK81" s="142"/>
      <c r="EL81" s="142"/>
      <c r="EM81" s="142"/>
      <c r="EN81" s="142"/>
      <c r="EO81" s="142"/>
      <c r="EP81" s="142"/>
      <c r="EQ81" s="142"/>
      <c r="ER81" s="143"/>
      <c r="ES81" s="220" t="s">
        <v>16</v>
      </c>
      <c r="ET81" s="221"/>
      <c r="EU81" s="221"/>
      <c r="EV81" s="221"/>
      <c r="EW81" s="221"/>
      <c r="EX81" s="221"/>
      <c r="EY81" s="221"/>
      <c r="EZ81" s="221"/>
      <c r="FA81" s="221"/>
      <c r="FB81" s="221"/>
      <c r="FC81" s="221"/>
      <c r="FD81" s="221"/>
      <c r="FE81" s="222"/>
    </row>
    <row r="82" spans="1:161" ht="21.75" customHeight="1">
      <c r="A82" s="180" t="s">
        <v>107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E82" s="181"/>
      <c r="BF82" s="181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94"/>
      <c r="BX82" s="129" t="s">
        <v>108</v>
      </c>
      <c r="BY82" s="130"/>
      <c r="BZ82" s="130"/>
      <c r="CA82" s="130"/>
      <c r="CB82" s="130"/>
      <c r="CC82" s="130"/>
      <c r="CD82" s="130"/>
      <c r="CE82" s="131"/>
      <c r="CF82" s="132" t="s">
        <v>109</v>
      </c>
      <c r="CG82" s="130"/>
      <c r="CH82" s="130"/>
      <c r="CI82" s="130"/>
      <c r="CJ82" s="130"/>
      <c r="CK82" s="130"/>
      <c r="CL82" s="130"/>
      <c r="CM82" s="130"/>
      <c r="CN82" s="130"/>
      <c r="CO82" s="130"/>
      <c r="CP82" s="130"/>
      <c r="CQ82" s="130"/>
      <c r="CR82" s="131"/>
      <c r="CS82" s="150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40"/>
      <c r="DF82" s="141"/>
      <c r="DG82" s="142"/>
      <c r="DH82" s="142"/>
      <c r="DI82" s="142"/>
      <c r="DJ82" s="142"/>
      <c r="DK82" s="142"/>
      <c r="DL82" s="142"/>
      <c r="DM82" s="142"/>
      <c r="DN82" s="142"/>
      <c r="DO82" s="142"/>
      <c r="DP82" s="142"/>
      <c r="DQ82" s="142"/>
      <c r="DR82" s="143"/>
      <c r="DS82" s="141"/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3"/>
      <c r="EF82" s="141"/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3"/>
      <c r="ES82" s="220" t="s">
        <v>16</v>
      </c>
      <c r="ET82" s="221"/>
      <c r="EU82" s="221"/>
      <c r="EV82" s="221"/>
      <c r="EW82" s="221"/>
      <c r="EX82" s="221"/>
      <c r="EY82" s="221"/>
      <c r="EZ82" s="221"/>
      <c r="FA82" s="221"/>
      <c r="FB82" s="221"/>
      <c r="FC82" s="221"/>
      <c r="FD82" s="221"/>
      <c r="FE82" s="222"/>
    </row>
    <row r="83" spans="1:161" ht="10.5" customHeight="1">
      <c r="A83" s="180" t="s">
        <v>110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  <c r="AT83" s="181"/>
      <c r="AU83" s="181"/>
      <c r="AV83" s="181"/>
      <c r="AW83" s="181"/>
      <c r="AX83" s="181"/>
      <c r="AY83" s="181"/>
      <c r="AZ83" s="181"/>
      <c r="BA83" s="181"/>
      <c r="BB83" s="181"/>
      <c r="BC83" s="181"/>
      <c r="BD83" s="181"/>
      <c r="BE83" s="181"/>
      <c r="BF83" s="181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81"/>
      <c r="BT83" s="181"/>
      <c r="BU83" s="181"/>
      <c r="BV83" s="181"/>
      <c r="BW83" s="194"/>
      <c r="BX83" s="129" t="s">
        <v>111</v>
      </c>
      <c r="BY83" s="130"/>
      <c r="BZ83" s="130"/>
      <c r="CA83" s="130"/>
      <c r="CB83" s="130"/>
      <c r="CC83" s="130"/>
      <c r="CD83" s="130"/>
      <c r="CE83" s="131"/>
      <c r="CF83" s="132" t="s">
        <v>112</v>
      </c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130"/>
      <c r="CR83" s="131"/>
      <c r="CS83" s="150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40"/>
      <c r="DF83" s="141"/>
      <c r="DG83" s="142"/>
      <c r="DH83" s="142"/>
      <c r="DI83" s="142"/>
      <c r="DJ83" s="142"/>
      <c r="DK83" s="142"/>
      <c r="DL83" s="142"/>
      <c r="DM83" s="142"/>
      <c r="DN83" s="142"/>
      <c r="DO83" s="142"/>
      <c r="DP83" s="142"/>
      <c r="DQ83" s="142"/>
      <c r="DR83" s="143"/>
      <c r="DS83" s="141"/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3"/>
      <c r="EF83" s="141"/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3"/>
      <c r="ES83" s="220" t="s">
        <v>16</v>
      </c>
      <c r="ET83" s="221"/>
      <c r="EU83" s="221"/>
      <c r="EV83" s="221"/>
      <c r="EW83" s="221"/>
      <c r="EX83" s="221"/>
      <c r="EY83" s="221"/>
      <c r="EZ83" s="221"/>
      <c r="FA83" s="221"/>
      <c r="FB83" s="221"/>
      <c r="FC83" s="221"/>
      <c r="FD83" s="221"/>
      <c r="FE83" s="222"/>
    </row>
    <row r="84" spans="1:161" ht="21.75" customHeight="1">
      <c r="A84" s="180" t="s">
        <v>113</v>
      </c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181"/>
      <c r="AW84" s="181"/>
      <c r="AX84" s="181"/>
      <c r="AY84" s="181"/>
      <c r="AZ84" s="181"/>
      <c r="BA84" s="181"/>
      <c r="BB84" s="181"/>
      <c r="BC84" s="181"/>
      <c r="BD84" s="181"/>
      <c r="BE84" s="181"/>
      <c r="BF84" s="181"/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94"/>
      <c r="BX84" s="129" t="s">
        <v>114</v>
      </c>
      <c r="BY84" s="130"/>
      <c r="BZ84" s="130"/>
      <c r="CA84" s="130"/>
      <c r="CB84" s="130"/>
      <c r="CC84" s="130"/>
      <c r="CD84" s="130"/>
      <c r="CE84" s="131"/>
      <c r="CF84" s="132" t="s">
        <v>115</v>
      </c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1"/>
      <c r="CS84" s="150"/>
      <c r="CT84" s="139"/>
      <c r="CU84" s="139"/>
      <c r="CV84" s="139"/>
      <c r="CW84" s="139"/>
      <c r="CX84" s="139"/>
      <c r="CY84" s="139"/>
      <c r="CZ84" s="139"/>
      <c r="DA84" s="139"/>
      <c r="DB84" s="139"/>
      <c r="DC84" s="139"/>
      <c r="DD84" s="139"/>
      <c r="DE84" s="140"/>
      <c r="DF84" s="141"/>
      <c r="DG84" s="142"/>
      <c r="DH84" s="142"/>
      <c r="DI84" s="142"/>
      <c r="DJ84" s="142"/>
      <c r="DK84" s="142"/>
      <c r="DL84" s="142"/>
      <c r="DM84" s="142"/>
      <c r="DN84" s="142"/>
      <c r="DO84" s="142"/>
      <c r="DP84" s="142"/>
      <c r="DQ84" s="142"/>
      <c r="DR84" s="143"/>
      <c r="DS84" s="141"/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3"/>
      <c r="EF84" s="141"/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3"/>
      <c r="ES84" s="220" t="s">
        <v>16</v>
      </c>
      <c r="ET84" s="221"/>
      <c r="EU84" s="221"/>
      <c r="EV84" s="221"/>
      <c r="EW84" s="221"/>
      <c r="EX84" s="221"/>
      <c r="EY84" s="221"/>
      <c r="EZ84" s="221"/>
      <c r="FA84" s="221"/>
      <c r="FB84" s="221"/>
      <c r="FC84" s="221"/>
      <c r="FD84" s="221"/>
      <c r="FE84" s="222"/>
    </row>
    <row r="85" spans="1:161" ht="10.5" customHeight="1">
      <c r="A85" s="148" t="s">
        <v>116</v>
      </c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261"/>
      <c r="BX85" s="129" t="s">
        <v>117</v>
      </c>
      <c r="BY85" s="130"/>
      <c r="BZ85" s="130"/>
      <c r="CA85" s="130"/>
      <c r="CB85" s="130"/>
      <c r="CC85" s="130"/>
      <c r="CD85" s="130"/>
      <c r="CE85" s="131"/>
      <c r="CF85" s="132" t="s">
        <v>16</v>
      </c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130"/>
      <c r="CR85" s="131"/>
      <c r="CS85" s="150"/>
      <c r="CT85" s="139"/>
      <c r="CU85" s="139"/>
      <c r="CV85" s="139"/>
      <c r="CW85" s="139"/>
      <c r="CX85" s="139"/>
      <c r="CY85" s="139"/>
      <c r="CZ85" s="139"/>
      <c r="DA85" s="139"/>
      <c r="DB85" s="139"/>
      <c r="DC85" s="139"/>
      <c r="DD85" s="139"/>
      <c r="DE85" s="140"/>
      <c r="DF85" s="141"/>
      <c r="DG85" s="142"/>
      <c r="DH85" s="142"/>
      <c r="DI85" s="142"/>
      <c r="DJ85" s="142"/>
      <c r="DK85" s="142"/>
      <c r="DL85" s="142"/>
      <c r="DM85" s="142"/>
      <c r="DN85" s="142"/>
      <c r="DO85" s="142"/>
      <c r="DP85" s="142"/>
      <c r="DQ85" s="142"/>
      <c r="DR85" s="143"/>
      <c r="DS85" s="141"/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3"/>
      <c r="EF85" s="141"/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3"/>
      <c r="ES85" s="220" t="s">
        <v>16</v>
      </c>
      <c r="ET85" s="221"/>
      <c r="EU85" s="221"/>
      <c r="EV85" s="221"/>
      <c r="EW85" s="221"/>
      <c r="EX85" s="221"/>
      <c r="EY85" s="221"/>
      <c r="EZ85" s="221"/>
      <c r="FA85" s="221"/>
      <c r="FB85" s="221"/>
      <c r="FC85" s="221"/>
      <c r="FD85" s="221"/>
      <c r="FE85" s="222"/>
    </row>
    <row r="86" spans="1:161" ht="21.75" customHeight="1">
      <c r="A86" s="180" t="s">
        <v>118</v>
      </c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  <c r="AQ86" s="181"/>
      <c r="AR86" s="181"/>
      <c r="AS86" s="181"/>
      <c r="AT86" s="181"/>
      <c r="AU86" s="181"/>
      <c r="AV86" s="181"/>
      <c r="AW86" s="181"/>
      <c r="AX86" s="181"/>
      <c r="AY86" s="181"/>
      <c r="AZ86" s="181"/>
      <c r="BA86" s="181"/>
      <c r="BB86" s="181"/>
      <c r="BC86" s="181"/>
      <c r="BD86" s="181"/>
      <c r="BE86" s="181"/>
      <c r="BF86" s="181"/>
      <c r="BG86" s="181"/>
      <c r="BH86" s="181"/>
      <c r="BI86" s="181"/>
      <c r="BJ86" s="181"/>
      <c r="BK86" s="181"/>
      <c r="BL86" s="181"/>
      <c r="BM86" s="181"/>
      <c r="BN86" s="181"/>
      <c r="BO86" s="181"/>
      <c r="BP86" s="181"/>
      <c r="BQ86" s="181"/>
      <c r="BR86" s="181"/>
      <c r="BS86" s="181"/>
      <c r="BT86" s="181"/>
      <c r="BU86" s="181"/>
      <c r="BV86" s="181"/>
      <c r="BW86" s="194"/>
      <c r="BX86" s="129" t="s">
        <v>119</v>
      </c>
      <c r="BY86" s="130"/>
      <c r="BZ86" s="130"/>
      <c r="CA86" s="130"/>
      <c r="CB86" s="130"/>
      <c r="CC86" s="130"/>
      <c r="CD86" s="130"/>
      <c r="CE86" s="131"/>
      <c r="CF86" s="132" t="s">
        <v>120</v>
      </c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130"/>
      <c r="CR86" s="131"/>
      <c r="CS86" s="150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40"/>
      <c r="DF86" s="141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3"/>
      <c r="DS86" s="141"/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3"/>
      <c r="EF86" s="141"/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3"/>
      <c r="ES86" s="220" t="s">
        <v>16</v>
      </c>
      <c r="ET86" s="221"/>
      <c r="EU86" s="221"/>
      <c r="EV86" s="221"/>
      <c r="EW86" s="221"/>
      <c r="EX86" s="221"/>
      <c r="EY86" s="221"/>
      <c r="EZ86" s="221"/>
      <c r="FA86" s="221"/>
      <c r="FB86" s="221"/>
      <c r="FC86" s="221"/>
      <c r="FD86" s="221"/>
      <c r="FE86" s="222"/>
    </row>
    <row r="87" spans="1:161" s="7" customFormat="1" ht="12.75" customHeight="1">
      <c r="A87" s="252" t="s">
        <v>233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4"/>
      <c r="BX87" s="134" t="s">
        <v>121</v>
      </c>
      <c r="BY87" s="135"/>
      <c r="BZ87" s="135"/>
      <c r="CA87" s="135"/>
      <c r="CB87" s="135"/>
      <c r="CC87" s="135"/>
      <c r="CD87" s="135"/>
      <c r="CE87" s="136"/>
      <c r="CF87" s="137" t="s">
        <v>16</v>
      </c>
      <c r="CG87" s="135"/>
      <c r="CH87" s="135"/>
      <c r="CI87" s="135"/>
      <c r="CJ87" s="135"/>
      <c r="CK87" s="135"/>
      <c r="CL87" s="135"/>
      <c r="CM87" s="135"/>
      <c r="CN87" s="135"/>
      <c r="CO87" s="135"/>
      <c r="CP87" s="135"/>
      <c r="CQ87" s="135"/>
      <c r="CR87" s="136"/>
      <c r="CS87" s="138"/>
      <c r="CT87" s="139"/>
      <c r="CU87" s="139"/>
      <c r="CV87" s="139"/>
      <c r="CW87" s="139"/>
      <c r="CX87" s="139"/>
      <c r="CY87" s="139"/>
      <c r="CZ87" s="139"/>
      <c r="DA87" s="139"/>
      <c r="DB87" s="139"/>
      <c r="DC87" s="139"/>
      <c r="DD87" s="139"/>
      <c r="DE87" s="140"/>
      <c r="DF87" s="151">
        <f>DF88+DF89+DF90+DF91</f>
        <v>5352874.4</v>
      </c>
      <c r="DG87" s="142"/>
      <c r="DH87" s="142"/>
      <c r="DI87" s="142"/>
      <c r="DJ87" s="142"/>
      <c r="DK87" s="142"/>
      <c r="DL87" s="142"/>
      <c r="DM87" s="142"/>
      <c r="DN87" s="142"/>
      <c r="DO87" s="142"/>
      <c r="DP87" s="142"/>
      <c r="DQ87" s="142"/>
      <c r="DR87" s="143"/>
      <c r="DS87" s="151">
        <f>DS88+DS89+DS90+DS91</f>
        <v>4560400</v>
      </c>
      <c r="DT87" s="142"/>
      <c r="DU87" s="142"/>
      <c r="DV87" s="142"/>
      <c r="DW87" s="142"/>
      <c r="DX87" s="142"/>
      <c r="DY87" s="142"/>
      <c r="DZ87" s="142"/>
      <c r="EA87" s="142"/>
      <c r="EB87" s="142"/>
      <c r="EC87" s="142"/>
      <c r="ED87" s="142"/>
      <c r="EE87" s="143"/>
      <c r="EF87" s="151">
        <f>EF88+EF89+EF90+EF91</f>
        <v>4492400</v>
      </c>
      <c r="EG87" s="142"/>
      <c r="EH87" s="142"/>
      <c r="EI87" s="142"/>
      <c r="EJ87" s="142"/>
      <c r="EK87" s="142"/>
      <c r="EL87" s="142"/>
      <c r="EM87" s="142"/>
      <c r="EN87" s="142"/>
      <c r="EO87" s="142"/>
      <c r="EP87" s="142"/>
      <c r="EQ87" s="142"/>
      <c r="ER87" s="143"/>
      <c r="ES87" s="262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4"/>
    </row>
    <row r="88" spans="1:161" ht="21.75" customHeight="1">
      <c r="A88" s="180" t="s">
        <v>122</v>
      </c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181"/>
      <c r="AW88" s="181"/>
      <c r="AX88" s="181"/>
      <c r="AY88" s="181"/>
      <c r="AZ88" s="181"/>
      <c r="BA88" s="181"/>
      <c r="BB88" s="181"/>
      <c r="BC88" s="181"/>
      <c r="BD88" s="181"/>
      <c r="BE88" s="181"/>
      <c r="BF88" s="181"/>
      <c r="BG88" s="181"/>
      <c r="BH88" s="181"/>
      <c r="BI88" s="181"/>
      <c r="BJ88" s="181"/>
      <c r="BK88" s="181"/>
      <c r="BL88" s="181"/>
      <c r="BM88" s="181"/>
      <c r="BN88" s="181"/>
      <c r="BO88" s="181"/>
      <c r="BP88" s="181"/>
      <c r="BQ88" s="181"/>
      <c r="BR88" s="181"/>
      <c r="BS88" s="181"/>
      <c r="BT88" s="181"/>
      <c r="BU88" s="181"/>
      <c r="BV88" s="181"/>
      <c r="BW88" s="194"/>
      <c r="BX88" s="129" t="s">
        <v>123</v>
      </c>
      <c r="BY88" s="130"/>
      <c r="BZ88" s="130"/>
      <c r="CA88" s="130"/>
      <c r="CB88" s="130"/>
      <c r="CC88" s="130"/>
      <c r="CD88" s="130"/>
      <c r="CE88" s="131"/>
      <c r="CF88" s="132" t="s">
        <v>124</v>
      </c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130"/>
      <c r="CR88" s="131"/>
      <c r="CS88" s="150"/>
      <c r="CT88" s="139"/>
      <c r="CU88" s="139"/>
      <c r="CV88" s="139"/>
      <c r="CW88" s="139"/>
      <c r="CX88" s="139"/>
      <c r="CY88" s="139"/>
      <c r="CZ88" s="139"/>
      <c r="DA88" s="139"/>
      <c r="DB88" s="139"/>
      <c r="DC88" s="139"/>
      <c r="DD88" s="139"/>
      <c r="DE88" s="140"/>
      <c r="DF88" s="141"/>
      <c r="DG88" s="142"/>
      <c r="DH88" s="142"/>
      <c r="DI88" s="142"/>
      <c r="DJ88" s="142"/>
      <c r="DK88" s="142"/>
      <c r="DL88" s="142"/>
      <c r="DM88" s="142"/>
      <c r="DN88" s="142"/>
      <c r="DO88" s="142"/>
      <c r="DP88" s="142"/>
      <c r="DQ88" s="142"/>
      <c r="DR88" s="143"/>
      <c r="DS88" s="141"/>
      <c r="DT88" s="142"/>
      <c r="DU88" s="142"/>
      <c r="DV88" s="142"/>
      <c r="DW88" s="142"/>
      <c r="DX88" s="142"/>
      <c r="DY88" s="142"/>
      <c r="DZ88" s="142"/>
      <c r="EA88" s="142"/>
      <c r="EB88" s="142"/>
      <c r="EC88" s="142"/>
      <c r="ED88" s="142"/>
      <c r="EE88" s="143"/>
      <c r="EF88" s="141"/>
      <c r="EG88" s="142"/>
      <c r="EH88" s="142"/>
      <c r="EI88" s="142"/>
      <c r="EJ88" s="142"/>
      <c r="EK88" s="142"/>
      <c r="EL88" s="142"/>
      <c r="EM88" s="142"/>
      <c r="EN88" s="142"/>
      <c r="EO88" s="142"/>
      <c r="EP88" s="142"/>
      <c r="EQ88" s="142"/>
      <c r="ER88" s="143"/>
      <c r="ES88" s="265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4"/>
    </row>
    <row r="89" spans="1:161" ht="10.5" customHeight="1" thickBot="1">
      <c r="A89" s="180" t="s">
        <v>125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  <c r="AQ89" s="181"/>
      <c r="AR89" s="181"/>
      <c r="AS89" s="181"/>
      <c r="AT89" s="181"/>
      <c r="AU89" s="181"/>
      <c r="AV89" s="181"/>
      <c r="AW89" s="181"/>
      <c r="AX89" s="181"/>
      <c r="AY89" s="181"/>
      <c r="AZ89" s="181"/>
      <c r="BA89" s="181"/>
      <c r="BB89" s="181"/>
      <c r="BC89" s="181"/>
      <c r="BD89" s="181"/>
      <c r="BE89" s="181"/>
      <c r="BF89" s="181"/>
      <c r="BG89" s="181"/>
      <c r="BH89" s="181"/>
      <c r="BI89" s="181"/>
      <c r="BJ89" s="181"/>
      <c r="BK89" s="181"/>
      <c r="BL89" s="181"/>
      <c r="BM89" s="181"/>
      <c r="BN89" s="181"/>
      <c r="BO89" s="181"/>
      <c r="BP89" s="181"/>
      <c r="BQ89" s="181"/>
      <c r="BR89" s="181"/>
      <c r="BS89" s="181"/>
      <c r="BT89" s="181"/>
      <c r="BU89" s="181"/>
      <c r="BV89" s="181"/>
      <c r="BW89" s="194"/>
      <c r="BX89" s="166" t="s">
        <v>126</v>
      </c>
      <c r="BY89" s="167"/>
      <c r="BZ89" s="167"/>
      <c r="CA89" s="167"/>
      <c r="CB89" s="167"/>
      <c r="CC89" s="167"/>
      <c r="CD89" s="167"/>
      <c r="CE89" s="168"/>
      <c r="CF89" s="172" t="s">
        <v>127</v>
      </c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8"/>
      <c r="CS89" s="174"/>
      <c r="CT89" s="175"/>
      <c r="CU89" s="175"/>
      <c r="CV89" s="175"/>
      <c r="CW89" s="175"/>
      <c r="CX89" s="175"/>
      <c r="CY89" s="175"/>
      <c r="CZ89" s="175"/>
      <c r="DA89" s="175"/>
      <c r="DB89" s="175"/>
      <c r="DC89" s="175"/>
      <c r="DD89" s="175"/>
      <c r="DE89" s="176"/>
      <c r="DF89" s="155"/>
      <c r="DG89" s="156"/>
      <c r="DH89" s="156"/>
      <c r="DI89" s="156"/>
      <c r="DJ89" s="156"/>
      <c r="DK89" s="156"/>
      <c r="DL89" s="156"/>
      <c r="DM89" s="156"/>
      <c r="DN89" s="156"/>
      <c r="DO89" s="156"/>
      <c r="DP89" s="156"/>
      <c r="DQ89" s="156"/>
      <c r="DR89" s="157"/>
      <c r="DS89" s="155"/>
      <c r="DT89" s="156"/>
      <c r="DU89" s="156"/>
      <c r="DV89" s="156"/>
      <c r="DW89" s="156"/>
      <c r="DX89" s="156"/>
      <c r="DY89" s="156"/>
      <c r="DZ89" s="156"/>
      <c r="EA89" s="156"/>
      <c r="EB89" s="156"/>
      <c r="EC89" s="156"/>
      <c r="ED89" s="156"/>
      <c r="EE89" s="157"/>
      <c r="EF89" s="155"/>
      <c r="EG89" s="156"/>
      <c r="EH89" s="156"/>
      <c r="EI89" s="156"/>
      <c r="EJ89" s="156"/>
      <c r="EK89" s="156"/>
      <c r="EL89" s="156"/>
      <c r="EM89" s="156"/>
      <c r="EN89" s="156"/>
      <c r="EO89" s="156"/>
      <c r="EP89" s="156"/>
      <c r="EQ89" s="156"/>
      <c r="ER89" s="157"/>
      <c r="ES89" s="266"/>
      <c r="ET89" s="267"/>
      <c r="EU89" s="267"/>
      <c r="EV89" s="267"/>
      <c r="EW89" s="267"/>
      <c r="EX89" s="267"/>
      <c r="EY89" s="267"/>
      <c r="EZ89" s="267"/>
      <c r="FA89" s="267"/>
      <c r="FB89" s="267"/>
      <c r="FC89" s="267"/>
      <c r="FD89" s="267"/>
      <c r="FE89" s="268"/>
    </row>
    <row r="90" spans="1:161" ht="21.75" customHeight="1">
      <c r="A90" s="180" t="s">
        <v>128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81"/>
      <c r="AU90" s="181"/>
      <c r="AV90" s="181"/>
      <c r="AW90" s="181"/>
      <c r="AX90" s="181"/>
      <c r="AY90" s="181"/>
      <c r="AZ90" s="181"/>
      <c r="BA90" s="181"/>
      <c r="BB90" s="181"/>
      <c r="BC90" s="181"/>
      <c r="BD90" s="181"/>
      <c r="BE90" s="181"/>
      <c r="BF90" s="181"/>
      <c r="BG90" s="181"/>
      <c r="BH90" s="181"/>
      <c r="BI90" s="181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94"/>
      <c r="BX90" s="101" t="s">
        <v>129</v>
      </c>
      <c r="BY90" s="102"/>
      <c r="BZ90" s="102"/>
      <c r="CA90" s="102"/>
      <c r="CB90" s="102"/>
      <c r="CC90" s="102"/>
      <c r="CD90" s="102"/>
      <c r="CE90" s="103"/>
      <c r="CF90" s="104" t="s">
        <v>130</v>
      </c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3"/>
      <c r="CS90" s="185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7"/>
      <c r="DF90" s="93"/>
      <c r="DG90" s="94"/>
      <c r="DH90" s="94"/>
      <c r="DI90" s="94"/>
      <c r="DJ90" s="94"/>
      <c r="DK90" s="94"/>
      <c r="DL90" s="94"/>
      <c r="DM90" s="94"/>
      <c r="DN90" s="94"/>
      <c r="DO90" s="94"/>
      <c r="DP90" s="94"/>
      <c r="DQ90" s="94"/>
      <c r="DR90" s="95"/>
      <c r="DS90" s="93"/>
      <c r="DT90" s="94"/>
      <c r="DU90" s="94"/>
      <c r="DV90" s="94"/>
      <c r="DW90" s="94"/>
      <c r="DX90" s="94"/>
      <c r="DY90" s="94"/>
      <c r="DZ90" s="94"/>
      <c r="EA90" s="94"/>
      <c r="EB90" s="94"/>
      <c r="EC90" s="94"/>
      <c r="ED90" s="94"/>
      <c r="EE90" s="95"/>
      <c r="EF90" s="93"/>
      <c r="EG90" s="94"/>
      <c r="EH90" s="94"/>
      <c r="EI90" s="94"/>
      <c r="EJ90" s="94"/>
      <c r="EK90" s="94"/>
      <c r="EL90" s="94"/>
      <c r="EM90" s="94"/>
      <c r="EN90" s="94"/>
      <c r="EO90" s="94"/>
      <c r="EP90" s="94"/>
      <c r="EQ90" s="94"/>
      <c r="ER90" s="95"/>
      <c r="ES90" s="269"/>
      <c r="ET90" s="270"/>
      <c r="EU90" s="270"/>
      <c r="EV90" s="270"/>
      <c r="EW90" s="270"/>
      <c r="EX90" s="270"/>
      <c r="EY90" s="270"/>
      <c r="EZ90" s="270"/>
      <c r="FA90" s="270"/>
      <c r="FB90" s="270"/>
      <c r="FC90" s="270"/>
      <c r="FD90" s="270"/>
      <c r="FE90" s="271"/>
    </row>
    <row r="91" spans="1:161" s="7" customFormat="1" ht="18" customHeight="1">
      <c r="A91" s="273" t="s">
        <v>131</v>
      </c>
      <c r="B91" s="274"/>
      <c r="C91" s="274"/>
      <c r="D91" s="274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  <c r="BR91" s="274"/>
      <c r="BS91" s="274"/>
      <c r="BT91" s="274"/>
      <c r="BU91" s="274"/>
      <c r="BV91" s="274"/>
      <c r="BW91" s="275"/>
      <c r="BX91" s="276" t="s">
        <v>132</v>
      </c>
      <c r="BY91" s="277"/>
      <c r="BZ91" s="277"/>
      <c r="CA91" s="277"/>
      <c r="CB91" s="277"/>
      <c r="CC91" s="277"/>
      <c r="CD91" s="277"/>
      <c r="CE91" s="278"/>
      <c r="CF91" s="279" t="s">
        <v>133</v>
      </c>
      <c r="CG91" s="277"/>
      <c r="CH91" s="277"/>
      <c r="CI91" s="277"/>
      <c r="CJ91" s="277"/>
      <c r="CK91" s="277"/>
      <c r="CL91" s="277"/>
      <c r="CM91" s="277"/>
      <c r="CN91" s="277"/>
      <c r="CO91" s="277"/>
      <c r="CP91" s="277"/>
      <c r="CQ91" s="277"/>
      <c r="CR91" s="278"/>
      <c r="CS91" s="280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2"/>
      <c r="DF91" s="272">
        <f>SUM(DF92:DR107)</f>
        <v>5352874.4</v>
      </c>
      <c r="DG91" s="200"/>
      <c r="DH91" s="200"/>
      <c r="DI91" s="200"/>
      <c r="DJ91" s="200"/>
      <c r="DK91" s="200"/>
      <c r="DL91" s="200"/>
      <c r="DM91" s="200"/>
      <c r="DN91" s="200"/>
      <c r="DO91" s="200"/>
      <c r="DP91" s="200"/>
      <c r="DQ91" s="200"/>
      <c r="DR91" s="201"/>
      <c r="DS91" s="272">
        <f>SUM(DS92:EE107)</f>
        <v>4560400</v>
      </c>
      <c r="DT91" s="200"/>
      <c r="DU91" s="200"/>
      <c r="DV91" s="200"/>
      <c r="DW91" s="200"/>
      <c r="DX91" s="200"/>
      <c r="DY91" s="200"/>
      <c r="DZ91" s="200"/>
      <c r="EA91" s="200"/>
      <c r="EB91" s="200"/>
      <c r="EC91" s="200"/>
      <c r="ED91" s="200"/>
      <c r="EE91" s="201"/>
      <c r="EF91" s="272">
        <f>SUM(EF92:ER107)</f>
        <v>4492400</v>
      </c>
      <c r="EG91" s="200"/>
      <c r="EH91" s="200"/>
      <c r="EI91" s="200"/>
      <c r="EJ91" s="200"/>
      <c r="EK91" s="200"/>
      <c r="EL91" s="200"/>
      <c r="EM91" s="200"/>
      <c r="EN91" s="200"/>
      <c r="EO91" s="200"/>
      <c r="EP91" s="200"/>
      <c r="EQ91" s="200"/>
      <c r="ER91" s="201"/>
      <c r="ES91" s="272">
        <f>SUM(ES92:FE107)</f>
        <v>0</v>
      </c>
      <c r="ET91" s="200"/>
      <c r="EU91" s="200"/>
      <c r="EV91" s="200"/>
      <c r="EW91" s="200"/>
      <c r="EX91" s="200"/>
      <c r="EY91" s="200"/>
      <c r="EZ91" s="200"/>
      <c r="FA91" s="200"/>
      <c r="FB91" s="200"/>
      <c r="FC91" s="200"/>
      <c r="FD91" s="200"/>
      <c r="FE91" s="201"/>
    </row>
    <row r="92" spans="1:161" ht="21" customHeight="1">
      <c r="A92" s="285" t="s">
        <v>239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5"/>
      <c r="P92" s="285"/>
      <c r="Q92" s="285"/>
      <c r="R92" s="285"/>
      <c r="S92" s="285"/>
      <c r="T92" s="285"/>
      <c r="U92" s="285"/>
      <c r="V92" s="285"/>
      <c r="W92" s="285"/>
      <c r="X92" s="285"/>
      <c r="Y92" s="285"/>
      <c r="Z92" s="285"/>
      <c r="AA92" s="285"/>
      <c r="AB92" s="285"/>
      <c r="AC92" s="285"/>
      <c r="AD92" s="285"/>
      <c r="AE92" s="285"/>
      <c r="AF92" s="285"/>
      <c r="AG92" s="285"/>
      <c r="AH92" s="285"/>
      <c r="AI92" s="285"/>
      <c r="AJ92" s="285"/>
      <c r="AK92" s="285"/>
      <c r="AL92" s="285"/>
      <c r="AM92" s="285"/>
      <c r="AN92" s="285"/>
      <c r="AO92" s="285"/>
      <c r="AP92" s="285"/>
      <c r="AQ92" s="285"/>
      <c r="AR92" s="285"/>
      <c r="AS92" s="285"/>
      <c r="AT92" s="285"/>
      <c r="AU92" s="285"/>
      <c r="AV92" s="285"/>
      <c r="AW92" s="285"/>
      <c r="AX92" s="285"/>
      <c r="AY92" s="285"/>
      <c r="AZ92" s="285"/>
      <c r="BA92" s="285"/>
      <c r="BB92" s="285"/>
      <c r="BC92" s="285"/>
      <c r="BD92" s="285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  <c r="BU92" s="285"/>
      <c r="BV92" s="285"/>
      <c r="BW92" s="28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3">
        <v>221</v>
      </c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0">
        <v>13200</v>
      </c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0">
        <v>13200</v>
      </c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0">
        <v>13200</v>
      </c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38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</row>
    <row r="93" spans="1:161" ht="11.25" customHeight="1">
      <c r="A93" s="281" t="s">
        <v>240</v>
      </c>
      <c r="B93" s="282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282"/>
      <c r="BI93" s="282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  <c r="BU93" s="282"/>
      <c r="BV93" s="282"/>
      <c r="BW93" s="282"/>
      <c r="BX93" s="36"/>
      <c r="BY93" s="37"/>
      <c r="BZ93" s="37"/>
      <c r="CA93" s="37"/>
      <c r="CB93" s="37"/>
      <c r="CC93" s="37"/>
      <c r="CD93" s="37"/>
      <c r="CE93" s="37"/>
      <c r="CF93" s="36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43">
        <v>222</v>
      </c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0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0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0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31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</row>
    <row r="94" spans="1:161" ht="11.25" customHeight="1">
      <c r="A94" s="281" t="s">
        <v>240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282"/>
      <c r="BW94" s="282"/>
      <c r="BX94" s="36"/>
      <c r="BY94" s="37"/>
      <c r="BZ94" s="37"/>
      <c r="CA94" s="37"/>
      <c r="CB94" s="37"/>
      <c r="CC94" s="37"/>
      <c r="CD94" s="37"/>
      <c r="CE94" s="37"/>
      <c r="CF94" s="36" t="s">
        <v>237</v>
      </c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43">
        <v>223</v>
      </c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0">
        <v>710853.39</v>
      </c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0">
        <v>753900</v>
      </c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0">
        <v>753900</v>
      </c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31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</row>
    <row r="95" spans="1:161" ht="11.25" customHeight="1">
      <c r="A95" s="34" t="s">
        <v>241</v>
      </c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6"/>
      <c r="BY95" s="37"/>
      <c r="BZ95" s="37"/>
      <c r="CA95" s="37"/>
      <c r="CB95" s="37"/>
      <c r="CC95" s="37"/>
      <c r="CD95" s="37"/>
      <c r="CE95" s="37"/>
      <c r="CF95" s="36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43">
        <v>224</v>
      </c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0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0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0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31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</row>
    <row r="96" spans="1:161" ht="11.25" customHeight="1">
      <c r="A96" s="281" t="s">
        <v>242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36"/>
      <c r="BY96" s="37"/>
      <c r="BZ96" s="37"/>
      <c r="CA96" s="37"/>
      <c r="CB96" s="37"/>
      <c r="CC96" s="37"/>
      <c r="CD96" s="37"/>
      <c r="CE96" s="37"/>
      <c r="CF96" s="36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43">
        <v>225</v>
      </c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0">
        <v>291148</v>
      </c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0">
        <v>291148</v>
      </c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0">
        <v>291148</v>
      </c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31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</row>
    <row r="97" spans="1:161" ht="11.25" customHeight="1">
      <c r="A97" s="281" t="s">
        <v>243</v>
      </c>
      <c r="B97" s="283"/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36"/>
      <c r="BY97" s="37"/>
      <c r="BZ97" s="37"/>
      <c r="CA97" s="37"/>
      <c r="CB97" s="37"/>
      <c r="CC97" s="37"/>
      <c r="CD97" s="37"/>
      <c r="CE97" s="37"/>
      <c r="CF97" s="36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43">
        <v>226</v>
      </c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0">
        <v>845518</v>
      </c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0">
        <v>1546918</v>
      </c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0">
        <v>1546918</v>
      </c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31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</row>
    <row r="98" spans="1:161" ht="11.25" customHeight="1">
      <c r="A98" s="28" t="s">
        <v>244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300"/>
      <c r="BX98" s="46"/>
      <c r="BY98" s="47"/>
      <c r="BZ98" s="47"/>
      <c r="CA98" s="47"/>
      <c r="CB98" s="47"/>
      <c r="CC98" s="47"/>
      <c r="CD98" s="47"/>
      <c r="CE98" s="48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150">
        <v>227</v>
      </c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307"/>
      <c r="DE98" s="23"/>
      <c r="DF98" s="42">
        <v>7000</v>
      </c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>
        <v>7000</v>
      </c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>
        <v>7000</v>
      </c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</row>
    <row r="99" spans="1:161" ht="11.25" customHeight="1">
      <c r="A99" s="19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I99" s="305"/>
      <c r="AJ99" s="305"/>
      <c r="AK99" s="305"/>
      <c r="AL99" s="305"/>
      <c r="AM99" s="305"/>
      <c r="AN99" s="305"/>
      <c r="AO99" s="305"/>
      <c r="AP99" s="305"/>
      <c r="AQ99" s="305"/>
      <c r="AR99" s="305"/>
      <c r="AS99" s="305"/>
      <c r="AT99" s="305"/>
      <c r="AU99" s="305"/>
      <c r="AV99" s="305"/>
      <c r="AW99" s="305"/>
      <c r="AX99" s="305"/>
      <c r="AY99" s="305"/>
      <c r="AZ99" s="305"/>
      <c r="BA99" s="305"/>
      <c r="BB99" s="305"/>
      <c r="BC99" s="305"/>
      <c r="BD99" s="305"/>
      <c r="BE99" s="305"/>
      <c r="BF99" s="305"/>
      <c r="BG99" s="305"/>
      <c r="BH99" s="305"/>
      <c r="BI99" s="305"/>
      <c r="BJ99" s="305"/>
      <c r="BK99" s="305"/>
      <c r="BL99" s="305"/>
      <c r="BM99" s="305"/>
      <c r="BN99" s="305"/>
      <c r="BO99" s="305"/>
      <c r="BP99" s="305"/>
      <c r="BQ99" s="305"/>
      <c r="BR99" s="305"/>
      <c r="BS99" s="305"/>
      <c r="BT99" s="305"/>
      <c r="BU99" s="305"/>
      <c r="BV99" s="305"/>
      <c r="BW99" s="306"/>
      <c r="BX99" s="36"/>
      <c r="BY99" s="36"/>
      <c r="BZ99" s="36"/>
      <c r="CA99" s="36"/>
      <c r="CB99" s="36"/>
      <c r="CC99" s="36"/>
      <c r="CD99" s="36"/>
      <c r="CE99" s="36"/>
      <c r="CF99" s="46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8"/>
      <c r="CS99" s="43">
        <v>296</v>
      </c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23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</row>
    <row r="100" spans="1:161" ht="11.25" customHeight="1">
      <c r="A100" s="28" t="s">
        <v>245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300"/>
      <c r="BX100" s="46"/>
      <c r="BY100" s="47"/>
      <c r="BZ100" s="47"/>
      <c r="CA100" s="47"/>
      <c r="CB100" s="47"/>
      <c r="CC100" s="47"/>
      <c r="CD100" s="47"/>
      <c r="CE100" s="48"/>
      <c r="CF100" s="46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8"/>
      <c r="CS100" s="43">
        <v>310</v>
      </c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23"/>
      <c r="DF100" s="42">
        <v>1578700</v>
      </c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>
        <v>78000</v>
      </c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>
        <v>10000</v>
      </c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</row>
    <row r="101" spans="1:161" ht="11.25" customHeight="1">
      <c r="A101" s="28" t="s">
        <v>246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300"/>
      <c r="BX101" s="46"/>
      <c r="BY101" s="47"/>
      <c r="BZ101" s="47"/>
      <c r="CA101" s="47"/>
      <c r="CB101" s="47"/>
      <c r="CC101" s="47"/>
      <c r="CD101" s="47"/>
      <c r="CE101" s="48"/>
      <c r="CF101" s="46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8"/>
      <c r="CS101" s="43">
        <v>341</v>
      </c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23"/>
      <c r="DF101" s="42">
        <v>8000</v>
      </c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>
        <v>8000</v>
      </c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>
        <v>8000</v>
      </c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</row>
    <row r="102" spans="1:161" ht="11.25" customHeight="1">
      <c r="A102" s="28" t="s">
        <v>247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300"/>
      <c r="BX102" s="46"/>
      <c r="BY102" s="47"/>
      <c r="BZ102" s="47"/>
      <c r="CA102" s="47"/>
      <c r="CB102" s="47"/>
      <c r="CC102" s="47"/>
      <c r="CD102" s="47"/>
      <c r="CE102" s="48"/>
      <c r="CF102" s="46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8"/>
      <c r="CS102" s="43">
        <v>342</v>
      </c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23"/>
      <c r="DF102" s="42">
        <v>1378780.61</v>
      </c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>
        <v>1342500</v>
      </c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>
        <v>1342500</v>
      </c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24"/>
      <c r="FD102" s="24"/>
      <c r="FE102" s="24"/>
    </row>
    <row r="103" spans="1:161" ht="11.25" customHeight="1">
      <c r="A103" s="286" t="s">
        <v>248</v>
      </c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7"/>
      <c r="BO103" s="287"/>
      <c r="BP103" s="287"/>
      <c r="BQ103" s="287"/>
      <c r="BR103" s="287"/>
      <c r="BS103" s="287"/>
      <c r="BT103" s="287"/>
      <c r="BU103" s="287"/>
      <c r="BV103" s="287"/>
      <c r="BW103" s="288"/>
      <c r="BX103" s="36"/>
      <c r="BY103" s="37"/>
      <c r="BZ103" s="37"/>
      <c r="CA103" s="37"/>
      <c r="CB103" s="37"/>
      <c r="CC103" s="37"/>
      <c r="CD103" s="37"/>
      <c r="CE103" s="37"/>
      <c r="CF103" s="36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43">
        <v>343</v>
      </c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0">
        <v>359234</v>
      </c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0">
        <v>359234</v>
      </c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0">
        <v>359234</v>
      </c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31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</row>
    <row r="104" spans="1:161" ht="11.25" customHeight="1">
      <c r="A104" s="28" t="s">
        <v>249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14"/>
      <c r="BX104" s="301"/>
      <c r="BY104" s="47"/>
      <c r="BZ104" s="47"/>
      <c r="CA104" s="47"/>
      <c r="CB104" s="47"/>
      <c r="CC104" s="47"/>
      <c r="CD104" s="47"/>
      <c r="CE104" s="48"/>
      <c r="CF104" s="46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8"/>
      <c r="CS104" s="150">
        <v>344</v>
      </c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15"/>
      <c r="DF104" s="258">
        <v>10000</v>
      </c>
      <c r="DG104" s="297"/>
      <c r="DH104" s="297"/>
      <c r="DI104" s="297"/>
      <c r="DJ104" s="297"/>
      <c r="DK104" s="297"/>
      <c r="DL104" s="297"/>
      <c r="DM104" s="297"/>
      <c r="DN104" s="297"/>
      <c r="DO104" s="297"/>
      <c r="DP104" s="297"/>
      <c r="DQ104" s="297"/>
      <c r="DR104" s="298"/>
      <c r="DS104" s="258">
        <v>10000</v>
      </c>
      <c r="DT104" s="297"/>
      <c r="DU104" s="297"/>
      <c r="DV104" s="297"/>
      <c r="DW104" s="297"/>
      <c r="DX104" s="297"/>
      <c r="DY104" s="297"/>
      <c r="DZ104" s="297"/>
      <c r="EA104" s="297"/>
      <c r="EB104" s="297"/>
      <c r="EC104" s="297"/>
      <c r="ED104" s="297"/>
      <c r="EE104" s="298"/>
      <c r="EF104" s="258">
        <v>10000</v>
      </c>
      <c r="EG104" s="297"/>
      <c r="EH104" s="297"/>
      <c r="EI104" s="297"/>
      <c r="EJ104" s="297"/>
      <c r="EK104" s="297"/>
      <c r="EL104" s="297"/>
      <c r="EM104" s="297"/>
      <c r="EN104" s="297"/>
      <c r="EO104" s="297"/>
      <c r="EP104" s="297"/>
      <c r="EQ104" s="297"/>
      <c r="ER104" s="298"/>
      <c r="ES104" s="126"/>
      <c r="ET104" s="295"/>
      <c r="EU104" s="295"/>
      <c r="EV104" s="295"/>
      <c r="EW104" s="295"/>
      <c r="EX104" s="295"/>
      <c r="EY104" s="295"/>
      <c r="EZ104" s="295"/>
      <c r="FA104" s="295"/>
      <c r="FB104" s="295"/>
      <c r="FC104" s="295"/>
      <c r="FD104" s="295"/>
      <c r="FE104" s="296"/>
    </row>
    <row r="105" spans="1:161" ht="11.25" customHeight="1">
      <c r="A105" s="28" t="s">
        <v>250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30"/>
      <c r="BX105" s="27"/>
      <c r="BY105" s="25"/>
      <c r="BZ105" s="25"/>
      <c r="CA105" s="25"/>
      <c r="CB105" s="25"/>
      <c r="CC105" s="25"/>
      <c r="CD105" s="25"/>
      <c r="CE105" s="26"/>
      <c r="CF105" s="18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7"/>
      <c r="CS105" s="150">
        <v>345</v>
      </c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15"/>
      <c r="DF105" s="258"/>
      <c r="DG105" s="297"/>
      <c r="DH105" s="297"/>
      <c r="DI105" s="297"/>
      <c r="DJ105" s="297"/>
      <c r="DK105" s="297"/>
      <c r="DL105" s="297"/>
      <c r="DM105" s="297"/>
      <c r="DN105" s="297"/>
      <c r="DO105" s="297"/>
      <c r="DP105" s="297"/>
      <c r="DQ105" s="297"/>
      <c r="DR105" s="298"/>
      <c r="DS105" s="258"/>
      <c r="DT105" s="297"/>
      <c r="DU105" s="297"/>
      <c r="DV105" s="297"/>
      <c r="DW105" s="297"/>
      <c r="DX105" s="297"/>
      <c r="DY105" s="297"/>
      <c r="DZ105" s="297"/>
      <c r="EA105" s="297"/>
      <c r="EB105" s="297"/>
      <c r="EC105" s="297"/>
      <c r="ED105" s="297"/>
      <c r="EE105" s="298"/>
      <c r="EF105" s="258"/>
      <c r="EG105" s="297"/>
      <c r="EH105" s="297"/>
      <c r="EI105" s="297"/>
      <c r="EJ105" s="297"/>
      <c r="EK105" s="297"/>
      <c r="EL105" s="297"/>
      <c r="EM105" s="297"/>
      <c r="EN105" s="297"/>
      <c r="EO105" s="297"/>
      <c r="EP105" s="297"/>
      <c r="EQ105" s="297"/>
      <c r="ER105" s="298"/>
      <c r="ES105" s="126"/>
      <c r="ET105" s="295"/>
      <c r="EU105" s="295"/>
      <c r="EV105" s="295"/>
      <c r="EW105" s="295"/>
      <c r="EX105" s="295"/>
      <c r="EY105" s="295"/>
      <c r="EZ105" s="295"/>
      <c r="FA105" s="295"/>
      <c r="FB105" s="295"/>
      <c r="FC105" s="20"/>
      <c r="FD105" s="20"/>
      <c r="FE105" s="21"/>
    </row>
    <row r="106" spans="1:161" ht="11.25" customHeight="1">
      <c r="A106" s="28" t="s">
        <v>251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5"/>
      <c r="BZ106" s="25"/>
      <c r="CA106" s="25"/>
      <c r="CB106" s="25"/>
      <c r="CC106" s="25"/>
      <c r="CD106" s="25"/>
      <c r="CE106" s="26"/>
      <c r="CF106" s="18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7"/>
      <c r="CS106" s="150">
        <v>346</v>
      </c>
      <c r="CT106" s="284"/>
      <c r="CU106" s="284"/>
      <c r="CV106" s="284"/>
      <c r="CW106" s="284"/>
      <c r="CX106" s="284"/>
      <c r="CY106" s="284"/>
      <c r="CZ106" s="284"/>
      <c r="DA106" s="284"/>
      <c r="DB106" s="22"/>
      <c r="DC106" s="22"/>
      <c r="DD106" s="22"/>
      <c r="DE106" s="15"/>
      <c r="DF106" s="258">
        <v>147040.4</v>
      </c>
      <c r="DG106" s="297"/>
      <c r="DH106" s="297"/>
      <c r="DI106" s="297"/>
      <c r="DJ106" s="297"/>
      <c r="DK106" s="297"/>
      <c r="DL106" s="297"/>
      <c r="DM106" s="297"/>
      <c r="DN106" s="297"/>
      <c r="DO106" s="297"/>
      <c r="DP106" s="297"/>
      <c r="DQ106" s="297"/>
      <c r="DR106" s="298"/>
      <c r="DS106" s="258">
        <v>147100</v>
      </c>
      <c r="DT106" s="297"/>
      <c r="DU106" s="297"/>
      <c r="DV106" s="297"/>
      <c r="DW106" s="297"/>
      <c r="DX106" s="297"/>
      <c r="DY106" s="297"/>
      <c r="DZ106" s="297"/>
      <c r="EA106" s="297"/>
      <c r="EB106" s="297"/>
      <c r="EC106" s="297"/>
      <c r="ED106" s="297"/>
      <c r="EE106" s="298"/>
      <c r="EF106" s="258">
        <v>147100</v>
      </c>
      <c r="EG106" s="297"/>
      <c r="EH106" s="297"/>
      <c r="EI106" s="297"/>
      <c r="EJ106" s="297"/>
      <c r="EK106" s="297"/>
      <c r="EL106" s="297"/>
      <c r="EM106" s="297"/>
      <c r="EN106" s="297"/>
      <c r="EO106" s="297"/>
      <c r="EP106" s="297"/>
      <c r="EQ106" s="297"/>
      <c r="ER106" s="298"/>
      <c r="ES106" s="126"/>
      <c r="ET106" s="295"/>
      <c r="EU106" s="295"/>
      <c r="EV106" s="295"/>
      <c r="EW106" s="295"/>
      <c r="EX106" s="295"/>
      <c r="EY106" s="295"/>
      <c r="EZ106" s="295"/>
      <c r="FA106" s="295"/>
      <c r="FB106" s="295"/>
      <c r="FC106" s="295"/>
      <c r="FD106" s="295"/>
      <c r="FE106" s="296"/>
    </row>
    <row r="107" spans="1:161" ht="11.25" customHeight="1">
      <c r="A107" s="28" t="s">
        <v>252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14"/>
      <c r="BX107" s="27"/>
      <c r="BY107" s="25"/>
      <c r="BZ107" s="25"/>
      <c r="CA107" s="25"/>
      <c r="CB107" s="25"/>
      <c r="CC107" s="25"/>
      <c r="CD107" s="25"/>
      <c r="CE107" s="26"/>
      <c r="CF107" s="18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7"/>
      <c r="CS107" s="150">
        <v>349</v>
      </c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15"/>
      <c r="DF107" s="258">
        <v>3400</v>
      </c>
      <c r="DG107" s="297"/>
      <c r="DH107" s="297"/>
      <c r="DI107" s="297"/>
      <c r="DJ107" s="297"/>
      <c r="DK107" s="297"/>
      <c r="DL107" s="297"/>
      <c r="DM107" s="297"/>
      <c r="DN107" s="297"/>
      <c r="DO107" s="297"/>
      <c r="DP107" s="297"/>
      <c r="DQ107" s="297"/>
      <c r="DR107" s="298"/>
      <c r="DS107" s="258">
        <v>3400</v>
      </c>
      <c r="DT107" s="297"/>
      <c r="DU107" s="297"/>
      <c r="DV107" s="297"/>
      <c r="DW107" s="297"/>
      <c r="DX107" s="297"/>
      <c r="DY107" s="297"/>
      <c r="DZ107" s="297"/>
      <c r="EA107" s="297"/>
      <c r="EB107" s="297"/>
      <c r="EC107" s="297"/>
      <c r="ED107" s="297"/>
      <c r="EE107" s="298"/>
      <c r="EF107" s="258">
        <v>3400</v>
      </c>
      <c r="EG107" s="297"/>
      <c r="EH107" s="297"/>
      <c r="EI107" s="297"/>
      <c r="EJ107" s="297"/>
      <c r="EK107" s="297"/>
      <c r="EL107" s="297"/>
      <c r="EM107" s="297"/>
      <c r="EN107" s="297"/>
      <c r="EO107" s="297"/>
      <c r="EP107" s="297"/>
      <c r="EQ107" s="297"/>
      <c r="ER107" s="298"/>
      <c r="ES107" s="19"/>
      <c r="ET107" s="127"/>
      <c r="EU107" s="127"/>
      <c r="EV107" s="127"/>
      <c r="EW107" s="127"/>
      <c r="EX107" s="127"/>
      <c r="EY107" s="127"/>
      <c r="EZ107" s="127"/>
      <c r="FA107" s="127"/>
      <c r="FB107" s="127"/>
      <c r="FC107" s="127"/>
      <c r="FD107" s="127"/>
      <c r="FE107" s="128"/>
    </row>
    <row r="108" spans="1:161" ht="11.25" customHeight="1">
      <c r="A108" s="180" t="s">
        <v>134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  <c r="AN108" s="181"/>
      <c r="AO108" s="181"/>
      <c r="AP108" s="181"/>
      <c r="AQ108" s="181"/>
      <c r="AR108" s="181"/>
      <c r="AS108" s="181"/>
      <c r="AT108" s="181"/>
      <c r="AU108" s="181"/>
      <c r="AV108" s="181"/>
      <c r="AW108" s="181"/>
      <c r="AX108" s="181"/>
      <c r="AY108" s="181"/>
      <c r="AZ108" s="181"/>
      <c r="BA108" s="181"/>
      <c r="BB108" s="181"/>
      <c r="BC108" s="181"/>
      <c r="BD108" s="181"/>
      <c r="BE108" s="181"/>
      <c r="BF108" s="181"/>
      <c r="BG108" s="181"/>
      <c r="BH108" s="181"/>
      <c r="BI108" s="181"/>
      <c r="BJ108" s="181"/>
      <c r="BK108" s="181"/>
      <c r="BL108" s="181"/>
      <c r="BM108" s="181"/>
      <c r="BN108" s="181"/>
      <c r="BO108" s="181"/>
      <c r="BP108" s="181"/>
      <c r="BQ108" s="181"/>
      <c r="BR108" s="181"/>
      <c r="BS108" s="181"/>
      <c r="BT108" s="181"/>
      <c r="BU108" s="181"/>
      <c r="BV108" s="181"/>
      <c r="BW108" s="194"/>
      <c r="BX108" s="129" t="s">
        <v>135</v>
      </c>
      <c r="BY108" s="130"/>
      <c r="BZ108" s="130"/>
      <c r="CA108" s="130"/>
      <c r="CB108" s="130"/>
      <c r="CC108" s="130"/>
      <c r="CD108" s="130"/>
      <c r="CE108" s="131"/>
      <c r="CF108" s="132" t="s">
        <v>136</v>
      </c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130"/>
      <c r="CR108" s="131"/>
      <c r="CS108" s="150"/>
      <c r="CT108" s="139"/>
      <c r="CU108" s="139"/>
      <c r="CV108" s="139"/>
      <c r="CW108" s="139"/>
      <c r="CX108" s="139"/>
      <c r="CY108" s="139"/>
      <c r="CZ108" s="139"/>
      <c r="DA108" s="139"/>
      <c r="DB108" s="139"/>
      <c r="DC108" s="139"/>
      <c r="DD108" s="139"/>
      <c r="DE108" s="140"/>
      <c r="DF108" s="141"/>
      <c r="DG108" s="142"/>
      <c r="DH108" s="142"/>
      <c r="DI108" s="142"/>
      <c r="DJ108" s="142"/>
      <c r="DK108" s="142"/>
      <c r="DL108" s="142"/>
      <c r="DM108" s="142"/>
      <c r="DN108" s="142"/>
      <c r="DO108" s="142"/>
      <c r="DP108" s="142"/>
      <c r="DQ108" s="142"/>
      <c r="DR108" s="143"/>
      <c r="DS108" s="141"/>
      <c r="DT108" s="142"/>
      <c r="DU108" s="142"/>
      <c r="DV108" s="142"/>
      <c r="DW108" s="142"/>
      <c r="DX108" s="142"/>
      <c r="DY108" s="142"/>
      <c r="DZ108" s="142"/>
      <c r="EA108" s="142"/>
      <c r="EB108" s="142"/>
      <c r="EC108" s="142"/>
      <c r="ED108" s="142"/>
      <c r="EE108" s="143"/>
      <c r="EF108" s="141"/>
      <c r="EG108" s="142"/>
      <c r="EH108" s="142"/>
      <c r="EI108" s="142"/>
      <c r="EJ108" s="142"/>
      <c r="EK108" s="142"/>
      <c r="EL108" s="142"/>
      <c r="EM108" s="142"/>
      <c r="EN108" s="142"/>
      <c r="EO108" s="142"/>
      <c r="EP108" s="142"/>
      <c r="EQ108" s="142"/>
      <c r="ER108" s="143"/>
      <c r="ES108" s="265"/>
      <c r="ET108" s="263"/>
      <c r="EU108" s="263"/>
      <c r="EV108" s="263"/>
      <c r="EW108" s="263"/>
      <c r="EX108" s="263"/>
      <c r="EY108" s="263"/>
      <c r="EZ108" s="263"/>
      <c r="FA108" s="263"/>
      <c r="FB108" s="263"/>
      <c r="FC108" s="263"/>
      <c r="FD108" s="263"/>
      <c r="FE108" s="264"/>
    </row>
    <row r="109" spans="1:161" ht="33.75" customHeight="1">
      <c r="A109" s="235" t="s">
        <v>137</v>
      </c>
      <c r="B109" s="236"/>
      <c r="C109" s="236"/>
      <c r="D109" s="236"/>
      <c r="E109" s="236"/>
      <c r="F109" s="236"/>
      <c r="G109" s="236"/>
      <c r="H109" s="236"/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7"/>
      <c r="BX109" s="129" t="s">
        <v>138</v>
      </c>
      <c r="BY109" s="130"/>
      <c r="BZ109" s="130"/>
      <c r="CA109" s="130"/>
      <c r="CB109" s="130"/>
      <c r="CC109" s="130"/>
      <c r="CD109" s="130"/>
      <c r="CE109" s="131"/>
      <c r="CF109" s="132" t="s">
        <v>139</v>
      </c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130"/>
      <c r="CR109" s="131"/>
      <c r="CS109" s="150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40"/>
      <c r="DF109" s="141"/>
      <c r="DG109" s="142"/>
      <c r="DH109" s="142"/>
      <c r="DI109" s="142"/>
      <c r="DJ109" s="142"/>
      <c r="DK109" s="142"/>
      <c r="DL109" s="142"/>
      <c r="DM109" s="142"/>
      <c r="DN109" s="142"/>
      <c r="DO109" s="142"/>
      <c r="DP109" s="142"/>
      <c r="DQ109" s="142"/>
      <c r="DR109" s="143"/>
      <c r="DS109" s="141"/>
      <c r="DT109" s="142"/>
      <c r="DU109" s="142"/>
      <c r="DV109" s="142"/>
      <c r="DW109" s="142"/>
      <c r="DX109" s="142"/>
      <c r="DY109" s="142"/>
      <c r="DZ109" s="142"/>
      <c r="EA109" s="142"/>
      <c r="EB109" s="142"/>
      <c r="EC109" s="142"/>
      <c r="ED109" s="142"/>
      <c r="EE109" s="143"/>
      <c r="EF109" s="141"/>
      <c r="EG109" s="142"/>
      <c r="EH109" s="142"/>
      <c r="EI109" s="142"/>
      <c r="EJ109" s="142"/>
      <c r="EK109" s="142"/>
      <c r="EL109" s="142"/>
      <c r="EM109" s="142"/>
      <c r="EN109" s="142"/>
      <c r="EO109" s="142"/>
      <c r="EP109" s="142"/>
      <c r="EQ109" s="142"/>
      <c r="ER109" s="143"/>
      <c r="ES109" s="265"/>
      <c r="ET109" s="263"/>
      <c r="EU109" s="263"/>
      <c r="EV109" s="263"/>
      <c r="EW109" s="263"/>
      <c r="EX109" s="263"/>
      <c r="EY109" s="263"/>
      <c r="EZ109" s="263"/>
      <c r="FA109" s="263"/>
      <c r="FB109" s="263"/>
      <c r="FC109" s="263"/>
      <c r="FD109" s="263"/>
      <c r="FE109" s="264"/>
    </row>
    <row r="110" spans="1:161" ht="22.5" customHeight="1">
      <c r="A110" s="235" t="s">
        <v>140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7"/>
      <c r="BX110" s="129" t="s">
        <v>141</v>
      </c>
      <c r="BY110" s="130"/>
      <c r="BZ110" s="130"/>
      <c r="CA110" s="130"/>
      <c r="CB110" s="130"/>
      <c r="CC110" s="130"/>
      <c r="CD110" s="130"/>
      <c r="CE110" s="131"/>
      <c r="CF110" s="132" t="s">
        <v>142</v>
      </c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130"/>
      <c r="CR110" s="131"/>
      <c r="CS110" s="150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40"/>
      <c r="DF110" s="141"/>
      <c r="DG110" s="142"/>
      <c r="DH110" s="142"/>
      <c r="DI110" s="142"/>
      <c r="DJ110" s="142"/>
      <c r="DK110" s="142"/>
      <c r="DL110" s="142"/>
      <c r="DM110" s="142"/>
      <c r="DN110" s="142"/>
      <c r="DO110" s="142"/>
      <c r="DP110" s="142"/>
      <c r="DQ110" s="142"/>
      <c r="DR110" s="143"/>
      <c r="DS110" s="141"/>
      <c r="DT110" s="142"/>
      <c r="DU110" s="142"/>
      <c r="DV110" s="142"/>
      <c r="DW110" s="142"/>
      <c r="DX110" s="142"/>
      <c r="DY110" s="142"/>
      <c r="DZ110" s="142"/>
      <c r="EA110" s="142"/>
      <c r="EB110" s="142"/>
      <c r="EC110" s="142"/>
      <c r="ED110" s="142"/>
      <c r="EE110" s="143"/>
      <c r="EF110" s="141"/>
      <c r="EG110" s="142"/>
      <c r="EH110" s="142"/>
      <c r="EI110" s="142"/>
      <c r="EJ110" s="142"/>
      <c r="EK110" s="142"/>
      <c r="EL110" s="142"/>
      <c r="EM110" s="142"/>
      <c r="EN110" s="142"/>
      <c r="EO110" s="142"/>
      <c r="EP110" s="142"/>
      <c r="EQ110" s="142"/>
      <c r="ER110" s="143"/>
      <c r="ES110" s="265"/>
      <c r="ET110" s="263"/>
      <c r="EU110" s="263"/>
      <c r="EV110" s="263"/>
      <c r="EW110" s="263"/>
      <c r="EX110" s="263"/>
      <c r="EY110" s="263"/>
      <c r="EZ110" s="263"/>
      <c r="FA110" s="263"/>
      <c r="FB110" s="263"/>
      <c r="FC110" s="263"/>
      <c r="FD110" s="263"/>
      <c r="FE110" s="264"/>
    </row>
    <row r="111" spans="1:161" ht="12.75" customHeight="1">
      <c r="A111" s="153" t="s">
        <v>143</v>
      </c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223"/>
      <c r="BX111" s="134" t="s">
        <v>144</v>
      </c>
      <c r="BY111" s="135"/>
      <c r="BZ111" s="135"/>
      <c r="CA111" s="135"/>
      <c r="CB111" s="135"/>
      <c r="CC111" s="135"/>
      <c r="CD111" s="135"/>
      <c r="CE111" s="136"/>
      <c r="CF111" s="137" t="s">
        <v>145</v>
      </c>
      <c r="CG111" s="135"/>
      <c r="CH111" s="135"/>
      <c r="CI111" s="135"/>
      <c r="CJ111" s="135"/>
      <c r="CK111" s="135"/>
      <c r="CL111" s="135"/>
      <c r="CM111" s="135"/>
      <c r="CN111" s="135"/>
      <c r="CO111" s="135"/>
      <c r="CP111" s="135"/>
      <c r="CQ111" s="135"/>
      <c r="CR111" s="136"/>
      <c r="CS111" s="150"/>
      <c r="CT111" s="139"/>
      <c r="CU111" s="139"/>
      <c r="CV111" s="139"/>
      <c r="CW111" s="139"/>
      <c r="CX111" s="139"/>
      <c r="CY111" s="139"/>
      <c r="CZ111" s="139"/>
      <c r="DA111" s="139"/>
      <c r="DB111" s="139"/>
      <c r="DC111" s="139"/>
      <c r="DD111" s="139"/>
      <c r="DE111" s="140"/>
      <c r="DF111" s="141"/>
      <c r="DG111" s="142"/>
      <c r="DH111" s="142"/>
      <c r="DI111" s="142"/>
      <c r="DJ111" s="142"/>
      <c r="DK111" s="142"/>
      <c r="DL111" s="142"/>
      <c r="DM111" s="142"/>
      <c r="DN111" s="142"/>
      <c r="DO111" s="142"/>
      <c r="DP111" s="142"/>
      <c r="DQ111" s="142"/>
      <c r="DR111" s="143"/>
      <c r="DS111" s="141"/>
      <c r="DT111" s="142"/>
      <c r="DU111" s="142"/>
      <c r="DV111" s="142"/>
      <c r="DW111" s="142"/>
      <c r="DX111" s="142"/>
      <c r="DY111" s="142"/>
      <c r="DZ111" s="142"/>
      <c r="EA111" s="142"/>
      <c r="EB111" s="142"/>
      <c r="EC111" s="142"/>
      <c r="ED111" s="142"/>
      <c r="EE111" s="143"/>
      <c r="EF111" s="141"/>
      <c r="EG111" s="142"/>
      <c r="EH111" s="142"/>
      <c r="EI111" s="142"/>
      <c r="EJ111" s="142"/>
      <c r="EK111" s="142"/>
      <c r="EL111" s="142"/>
      <c r="EM111" s="142"/>
      <c r="EN111" s="142"/>
      <c r="EO111" s="142"/>
      <c r="EP111" s="142"/>
      <c r="EQ111" s="142"/>
      <c r="ER111" s="143"/>
      <c r="ES111" s="220" t="s">
        <v>16</v>
      </c>
      <c r="ET111" s="221"/>
      <c r="EU111" s="221"/>
      <c r="EV111" s="221"/>
      <c r="EW111" s="221"/>
      <c r="EX111" s="221"/>
      <c r="EY111" s="221"/>
      <c r="EZ111" s="221"/>
      <c r="FA111" s="221"/>
      <c r="FB111" s="221"/>
      <c r="FC111" s="221"/>
      <c r="FD111" s="221"/>
      <c r="FE111" s="222"/>
    </row>
    <row r="112" spans="1:161" ht="22.5" customHeight="1">
      <c r="A112" s="289" t="s">
        <v>146</v>
      </c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0"/>
      <c r="AH112" s="290"/>
      <c r="AI112" s="290"/>
      <c r="AJ112" s="290"/>
      <c r="AK112" s="290"/>
      <c r="AL112" s="290"/>
      <c r="AM112" s="290"/>
      <c r="AN112" s="290"/>
      <c r="AO112" s="290"/>
      <c r="AP112" s="290"/>
      <c r="AQ112" s="290"/>
      <c r="AR112" s="290"/>
      <c r="AS112" s="290"/>
      <c r="AT112" s="290"/>
      <c r="AU112" s="290"/>
      <c r="AV112" s="290"/>
      <c r="AW112" s="290"/>
      <c r="AX112" s="290"/>
      <c r="AY112" s="290"/>
      <c r="AZ112" s="290"/>
      <c r="BA112" s="290"/>
      <c r="BB112" s="290"/>
      <c r="BC112" s="290"/>
      <c r="BD112" s="290"/>
      <c r="BE112" s="290"/>
      <c r="BF112" s="290"/>
      <c r="BG112" s="290"/>
      <c r="BH112" s="290"/>
      <c r="BI112" s="290"/>
      <c r="BJ112" s="290"/>
      <c r="BK112" s="290"/>
      <c r="BL112" s="290"/>
      <c r="BM112" s="290"/>
      <c r="BN112" s="290"/>
      <c r="BO112" s="290"/>
      <c r="BP112" s="290"/>
      <c r="BQ112" s="290"/>
      <c r="BR112" s="290"/>
      <c r="BS112" s="290"/>
      <c r="BT112" s="290"/>
      <c r="BU112" s="290"/>
      <c r="BV112" s="290"/>
      <c r="BW112" s="291"/>
      <c r="BX112" s="129" t="s">
        <v>147</v>
      </c>
      <c r="BY112" s="130"/>
      <c r="BZ112" s="130"/>
      <c r="CA112" s="130"/>
      <c r="CB112" s="130"/>
      <c r="CC112" s="130"/>
      <c r="CD112" s="130"/>
      <c r="CE112" s="131"/>
      <c r="CF112" s="132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130"/>
      <c r="CR112" s="131"/>
      <c r="CS112" s="150"/>
      <c r="CT112" s="139"/>
      <c r="CU112" s="139"/>
      <c r="CV112" s="139"/>
      <c r="CW112" s="139"/>
      <c r="CX112" s="139"/>
      <c r="CY112" s="139"/>
      <c r="CZ112" s="139"/>
      <c r="DA112" s="139"/>
      <c r="DB112" s="139"/>
      <c r="DC112" s="139"/>
      <c r="DD112" s="139"/>
      <c r="DE112" s="140"/>
      <c r="DF112" s="141"/>
      <c r="DG112" s="142"/>
      <c r="DH112" s="142"/>
      <c r="DI112" s="142"/>
      <c r="DJ112" s="142"/>
      <c r="DK112" s="142"/>
      <c r="DL112" s="142"/>
      <c r="DM112" s="142"/>
      <c r="DN112" s="142"/>
      <c r="DO112" s="142"/>
      <c r="DP112" s="142"/>
      <c r="DQ112" s="142"/>
      <c r="DR112" s="143"/>
      <c r="DS112" s="141"/>
      <c r="DT112" s="142"/>
      <c r="DU112" s="142"/>
      <c r="DV112" s="142"/>
      <c r="DW112" s="142"/>
      <c r="DX112" s="142"/>
      <c r="DY112" s="142"/>
      <c r="DZ112" s="142"/>
      <c r="EA112" s="142"/>
      <c r="EB112" s="142"/>
      <c r="EC112" s="142"/>
      <c r="ED112" s="142"/>
      <c r="EE112" s="143"/>
      <c r="EF112" s="141"/>
      <c r="EG112" s="142"/>
      <c r="EH112" s="142"/>
      <c r="EI112" s="142"/>
      <c r="EJ112" s="142"/>
      <c r="EK112" s="142"/>
      <c r="EL112" s="142"/>
      <c r="EM112" s="142"/>
      <c r="EN112" s="142"/>
      <c r="EO112" s="142"/>
      <c r="EP112" s="142"/>
      <c r="EQ112" s="142"/>
      <c r="ER112" s="143"/>
      <c r="ES112" s="220" t="s">
        <v>16</v>
      </c>
      <c r="ET112" s="221"/>
      <c r="EU112" s="221"/>
      <c r="EV112" s="221"/>
      <c r="EW112" s="221"/>
      <c r="EX112" s="221"/>
      <c r="EY112" s="221"/>
      <c r="EZ112" s="221"/>
      <c r="FA112" s="221"/>
      <c r="FB112" s="221"/>
      <c r="FC112" s="221"/>
      <c r="FD112" s="221"/>
      <c r="FE112" s="222"/>
    </row>
    <row r="113" spans="1:161" ht="12.75" customHeight="1">
      <c r="A113" s="289" t="s">
        <v>148</v>
      </c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0"/>
      <c r="AH113" s="290"/>
      <c r="AI113" s="290"/>
      <c r="AJ113" s="290"/>
      <c r="AK113" s="290"/>
      <c r="AL113" s="290"/>
      <c r="AM113" s="290"/>
      <c r="AN113" s="290"/>
      <c r="AO113" s="290"/>
      <c r="AP113" s="290"/>
      <c r="AQ113" s="290"/>
      <c r="AR113" s="290"/>
      <c r="AS113" s="290"/>
      <c r="AT113" s="290"/>
      <c r="AU113" s="290"/>
      <c r="AV113" s="290"/>
      <c r="AW113" s="290"/>
      <c r="AX113" s="290"/>
      <c r="AY113" s="290"/>
      <c r="AZ113" s="290"/>
      <c r="BA113" s="290"/>
      <c r="BB113" s="290"/>
      <c r="BC113" s="290"/>
      <c r="BD113" s="290"/>
      <c r="BE113" s="290"/>
      <c r="BF113" s="290"/>
      <c r="BG113" s="290"/>
      <c r="BH113" s="290"/>
      <c r="BI113" s="290"/>
      <c r="BJ113" s="290"/>
      <c r="BK113" s="290"/>
      <c r="BL113" s="290"/>
      <c r="BM113" s="290"/>
      <c r="BN113" s="290"/>
      <c r="BO113" s="290"/>
      <c r="BP113" s="290"/>
      <c r="BQ113" s="290"/>
      <c r="BR113" s="290"/>
      <c r="BS113" s="290"/>
      <c r="BT113" s="290"/>
      <c r="BU113" s="290"/>
      <c r="BV113" s="290"/>
      <c r="BW113" s="291"/>
      <c r="BX113" s="129" t="s">
        <v>149</v>
      </c>
      <c r="BY113" s="130"/>
      <c r="BZ113" s="130"/>
      <c r="CA113" s="130"/>
      <c r="CB113" s="130"/>
      <c r="CC113" s="130"/>
      <c r="CD113" s="130"/>
      <c r="CE113" s="131"/>
      <c r="CF113" s="132"/>
      <c r="CG113" s="130"/>
      <c r="CH113" s="130"/>
      <c r="CI113" s="130"/>
      <c r="CJ113" s="130"/>
      <c r="CK113" s="130"/>
      <c r="CL113" s="130"/>
      <c r="CM113" s="130"/>
      <c r="CN113" s="130"/>
      <c r="CO113" s="130"/>
      <c r="CP113" s="130"/>
      <c r="CQ113" s="130"/>
      <c r="CR113" s="131"/>
      <c r="CS113" s="150"/>
      <c r="CT113" s="139"/>
      <c r="CU113" s="139"/>
      <c r="CV113" s="139"/>
      <c r="CW113" s="139"/>
      <c r="CX113" s="139"/>
      <c r="CY113" s="139"/>
      <c r="CZ113" s="139"/>
      <c r="DA113" s="139"/>
      <c r="DB113" s="139"/>
      <c r="DC113" s="139"/>
      <c r="DD113" s="139"/>
      <c r="DE113" s="140"/>
      <c r="DF113" s="141"/>
      <c r="DG113" s="142"/>
      <c r="DH113" s="142"/>
      <c r="DI113" s="142"/>
      <c r="DJ113" s="142"/>
      <c r="DK113" s="142"/>
      <c r="DL113" s="142"/>
      <c r="DM113" s="142"/>
      <c r="DN113" s="142"/>
      <c r="DO113" s="142"/>
      <c r="DP113" s="142"/>
      <c r="DQ113" s="142"/>
      <c r="DR113" s="143"/>
      <c r="DS113" s="141"/>
      <c r="DT113" s="142"/>
      <c r="DU113" s="142"/>
      <c r="DV113" s="142"/>
      <c r="DW113" s="142"/>
      <c r="DX113" s="142"/>
      <c r="DY113" s="142"/>
      <c r="DZ113" s="142"/>
      <c r="EA113" s="142"/>
      <c r="EB113" s="142"/>
      <c r="EC113" s="142"/>
      <c r="ED113" s="142"/>
      <c r="EE113" s="143"/>
      <c r="EF113" s="141"/>
      <c r="EG113" s="142"/>
      <c r="EH113" s="142"/>
      <c r="EI113" s="142"/>
      <c r="EJ113" s="142"/>
      <c r="EK113" s="142"/>
      <c r="EL113" s="142"/>
      <c r="EM113" s="142"/>
      <c r="EN113" s="142"/>
      <c r="EO113" s="142"/>
      <c r="EP113" s="142"/>
      <c r="EQ113" s="142"/>
      <c r="ER113" s="143"/>
      <c r="ES113" s="220" t="s">
        <v>16</v>
      </c>
      <c r="ET113" s="221"/>
      <c r="EU113" s="221"/>
      <c r="EV113" s="221"/>
      <c r="EW113" s="221"/>
      <c r="EX113" s="221"/>
      <c r="EY113" s="221"/>
      <c r="EZ113" s="221"/>
      <c r="FA113" s="221"/>
      <c r="FB113" s="221"/>
      <c r="FC113" s="221"/>
      <c r="FD113" s="221"/>
      <c r="FE113" s="222"/>
    </row>
    <row r="114" spans="1:161" ht="12.75" customHeight="1">
      <c r="A114" s="289" t="s">
        <v>151</v>
      </c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290"/>
      <c r="AD114" s="290"/>
      <c r="AE114" s="290"/>
      <c r="AF114" s="290"/>
      <c r="AG114" s="290"/>
      <c r="AH114" s="290"/>
      <c r="AI114" s="290"/>
      <c r="AJ114" s="290"/>
      <c r="AK114" s="290"/>
      <c r="AL114" s="290"/>
      <c r="AM114" s="290"/>
      <c r="AN114" s="290"/>
      <c r="AO114" s="290"/>
      <c r="AP114" s="290"/>
      <c r="AQ114" s="290"/>
      <c r="AR114" s="290"/>
      <c r="AS114" s="290"/>
      <c r="AT114" s="290"/>
      <c r="AU114" s="290"/>
      <c r="AV114" s="290"/>
      <c r="AW114" s="290"/>
      <c r="AX114" s="290"/>
      <c r="AY114" s="290"/>
      <c r="AZ114" s="290"/>
      <c r="BA114" s="290"/>
      <c r="BB114" s="290"/>
      <c r="BC114" s="290"/>
      <c r="BD114" s="290"/>
      <c r="BE114" s="290"/>
      <c r="BF114" s="290"/>
      <c r="BG114" s="290"/>
      <c r="BH114" s="290"/>
      <c r="BI114" s="290"/>
      <c r="BJ114" s="290"/>
      <c r="BK114" s="290"/>
      <c r="BL114" s="290"/>
      <c r="BM114" s="290"/>
      <c r="BN114" s="290"/>
      <c r="BO114" s="290"/>
      <c r="BP114" s="290"/>
      <c r="BQ114" s="290"/>
      <c r="BR114" s="290"/>
      <c r="BS114" s="290"/>
      <c r="BT114" s="290"/>
      <c r="BU114" s="290"/>
      <c r="BV114" s="290"/>
      <c r="BW114" s="291"/>
      <c r="BX114" s="129" t="s">
        <v>150</v>
      </c>
      <c r="BY114" s="130"/>
      <c r="BZ114" s="130"/>
      <c r="CA114" s="130"/>
      <c r="CB114" s="130"/>
      <c r="CC114" s="130"/>
      <c r="CD114" s="130"/>
      <c r="CE114" s="131"/>
      <c r="CF114" s="132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130"/>
      <c r="CR114" s="131"/>
      <c r="CS114" s="150"/>
      <c r="CT114" s="139"/>
      <c r="CU114" s="139"/>
      <c r="CV114" s="139"/>
      <c r="CW114" s="139"/>
      <c r="CX114" s="139"/>
      <c r="CY114" s="139"/>
      <c r="CZ114" s="139"/>
      <c r="DA114" s="139"/>
      <c r="DB114" s="139"/>
      <c r="DC114" s="139"/>
      <c r="DD114" s="139"/>
      <c r="DE114" s="140"/>
      <c r="DF114" s="141"/>
      <c r="DG114" s="142"/>
      <c r="DH114" s="142"/>
      <c r="DI114" s="142"/>
      <c r="DJ114" s="142"/>
      <c r="DK114" s="142"/>
      <c r="DL114" s="142"/>
      <c r="DM114" s="142"/>
      <c r="DN114" s="142"/>
      <c r="DO114" s="142"/>
      <c r="DP114" s="142"/>
      <c r="DQ114" s="142"/>
      <c r="DR114" s="143"/>
      <c r="DS114" s="141"/>
      <c r="DT114" s="142"/>
      <c r="DU114" s="142"/>
      <c r="DV114" s="142"/>
      <c r="DW114" s="142"/>
      <c r="DX114" s="142"/>
      <c r="DY114" s="142"/>
      <c r="DZ114" s="142"/>
      <c r="EA114" s="142"/>
      <c r="EB114" s="142"/>
      <c r="EC114" s="142"/>
      <c r="ED114" s="142"/>
      <c r="EE114" s="143"/>
      <c r="EF114" s="141"/>
      <c r="EG114" s="142"/>
      <c r="EH114" s="142"/>
      <c r="EI114" s="142"/>
      <c r="EJ114" s="142"/>
      <c r="EK114" s="142"/>
      <c r="EL114" s="142"/>
      <c r="EM114" s="142"/>
      <c r="EN114" s="142"/>
      <c r="EO114" s="142"/>
      <c r="EP114" s="142"/>
      <c r="EQ114" s="142"/>
      <c r="ER114" s="143"/>
      <c r="ES114" s="220" t="s">
        <v>16</v>
      </c>
      <c r="ET114" s="221"/>
      <c r="EU114" s="221"/>
      <c r="EV114" s="221"/>
      <c r="EW114" s="221"/>
      <c r="EX114" s="221"/>
      <c r="EY114" s="221"/>
      <c r="EZ114" s="221"/>
      <c r="FA114" s="221"/>
      <c r="FB114" s="221"/>
      <c r="FC114" s="221"/>
      <c r="FD114" s="221"/>
      <c r="FE114" s="222"/>
    </row>
    <row r="115" spans="1:161" ht="12.75" customHeight="1">
      <c r="A115" s="153" t="s">
        <v>152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154"/>
      <c r="BN115" s="154"/>
      <c r="BO115" s="154"/>
      <c r="BP115" s="154"/>
      <c r="BQ115" s="154"/>
      <c r="BR115" s="154"/>
      <c r="BS115" s="154"/>
      <c r="BT115" s="154"/>
      <c r="BU115" s="154"/>
      <c r="BV115" s="154"/>
      <c r="BW115" s="223"/>
      <c r="BX115" s="134" t="s">
        <v>153</v>
      </c>
      <c r="BY115" s="135"/>
      <c r="BZ115" s="135"/>
      <c r="CA115" s="135"/>
      <c r="CB115" s="135"/>
      <c r="CC115" s="135"/>
      <c r="CD115" s="135"/>
      <c r="CE115" s="136"/>
      <c r="CF115" s="137" t="s">
        <v>16</v>
      </c>
      <c r="CG115" s="135"/>
      <c r="CH115" s="135"/>
      <c r="CI115" s="135"/>
      <c r="CJ115" s="135"/>
      <c r="CK115" s="135"/>
      <c r="CL115" s="135"/>
      <c r="CM115" s="135"/>
      <c r="CN115" s="135"/>
      <c r="CO115" s="135"/>
      <c r="CP115" s="135"/>
      <c r="CQ115" s="135"/>
      <c r="CR115" s="136"/>
      <c r="CS115" s="150"/>
      <c r="CT115" s="139"/>
      <c r="CU115" s="139"/>
      <c r="CV115" s="139"/>
      <c r="CW115" s="139"/>
      <c r="CX115" s="139"/>
      <c r="CY115" s="139"/>
      <c r="CZ115" s="139"/>
      <c r="DA115" s="139"/>
      <c r="DB115" s="139"/>
      <c r="DC115" s="139"/>
      <c r="DD115" s="139"/>
      <c r="DE115" s="140"/>
      <c r="DF115" s="141"/>
      <c r="DG115" s="142"/>
      <c r="DH115" s="142"/>
      <c r="DI115" s="142"/>
      <c r="DJ115" s="142"/>
      <c r="DK115" s="142"/>
      <c r="DL115" s="142"/>
      <c r="DM115" s="142"/>
      <c r="DN115" s="142"/>
      <c r="DO115" s="142"/>
      <c r="DP115" s="142"/>
      <c r="DQ115" s="142"/>
      <c r="DR115" s="143"/>
      <c r="DS115" s="141"/>
      <c r="DT115" s="142"/>
      <c r="DU115" s="142"/>
      <c r="DV115" s="142"/>
      <c r="DW115" s="142"/>
      <c r="DX115" s="142"/>
      <c r="DY115" s="142"/>
      <c r="DZ115" s="142"/>
      <c r="EA115" s="142"/>
      <c r="EB115" s="142"/>
      <c r="EC115" s="142"/>
      <c r="ED115" s="142"/>
      <c r="EE115" s="143"/>
      <c r="EF115" s="141"/>
      <c r="EG115" s="142"/>
      <c r="EH115" s="142"/>
      <c r="EI115" s="142"/>
      <c r="EJ115" s="142"/>
      <c r="EK115" s="142"/>
      <c r="EL115" s="142"/>
      <c r="EM115" s="142"/>
      <c r="EN115" s="142"/>
      <c r="EO115" s="142"/>
      <c r="EP115" s="142"/>
      <c r="EQ115" s="142"/>
      <c r="ER115" s="143"/>
      <c r="ES115" s="220" t="s">
        <v>16</v>
      </c>
      <c r="ET115" s="221"/>
      <c r="EU115" s="221"/>
      <c r="EV115" s="221"/>
      <c r="EW115" s="221"/>
      <c r="EX115" s="221"/>
      <c r="EY115" s="221"/>
      <c r="EZ115" s="221"/>
      <c r="FA115" s="221"/>
      <c r="FB115" s="221"/>
      <c r="FC115" s="221"/>
      <c r="FD115" s="221"/>
      <c r="FE115" s="222"/>
    </row>
    <row r="116" spans="1:161" ht="22.5" customHeight="1">
      <c r="A116" s="289" t="s">
        <v>154</v>
      </c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  <c r="BH116" s="290"/>
      <c r="BI116" s="290"/>
      <c r="BJ116" s="290"/>
      <c r="BK116" s="290"/>
      <c r="BL116" s="290"/>
      <c r="BM116" s="290"/>
      <c r="BN116" s="290"/>
      <c r="BO116" s="290"/>
      <c r="BP116" s="290"/>
      <c r="BQ116" s="290"/>
      <c r="BR116" s="290"/>
      <c r="BS116" s="290"/>
      <c r="BT116" s="290"/>
      <c r="BU116" s="290"/>
      <c r="BV116" s="290"/>
      <c r="BW116" s="291"/>
      <c r="BX116" s="129" t="s">
        <v>155</v>
      </c>
      <c r="BY116" s="130"/>
      <c r="BZ116" s="130"/>
      <c r="CA116" s="130"/>
      <c r="CB116" s="130"/>
      <c r="CC116" s="130"/>
      <c r="CD116" s="130"/>
      <c r="CE116" s="131"/>
      <c r="CF116" s="132" t="s">
        <v>156</v>
      </c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130"/>
      <c r="CR116" s="131"/>
      <c r="CS116" s="150"/>
      <c r="CT116" s="139"/>
      <c r="CU116" s="139"/>
      <c r="CV116" s="139"/>
      <c r="CW116" s="139"/>
      <c r="CX116" s="139"/>
      <c r="CY116" s="139"/>
      <c r="CZ116" s="139"/>
      <c r="DA116" s="139"/>
      <c r="DB116" s="139"/>
      <c r="DC116" s="139"/>
      <c r="DD116" s="139"/>
      <c r="DE116" s="140"/>
      <c r="DF116" s="141"/>
      <c r="DG116" s="142"/>
      <c r="DH116" s="142"/>
      <c r="DI116" s="142"/>
      <c r="DJ116" s="142"/>
      <c r="DK116" s="142"/>
      <c r="DL116" s="142"/>
      <c r="DM116" s="142"/>
      <c r="DN116" s="142"/>
      <c r="DO116" s="142"/>
      <c r="DP116" s="142"/>
      <c r="DQ116" s="142"/>
      <c r="DR116" s="143"/>
      <c r="DS116" s="141"/>
      <c r="DT116" s="142"/>
      <c r="DU116" s="142"/>
      <c r="DV116" s="142"/>
      <c r="DW116" s="142"/>
      <c r="DX116" s="142"/>
      <c r="DY116" s="142"/>
      <c r="DZ116" s="142"/>
      <c r="EA116" s="142"/>
      <c r="EB116" s="142"/>
      <c r="EC116" s="142"/>
      <c r="ED116" s="142"/>
      <c r="EE116" s="143"/>
      <c r="EF116" s="141"/>
      <c r="EG116" s="142"/>
      <c r="EH116" s="142"/>
      <c r="EI116" s="142"/>
      <c r="EJ116" s="142"/>
      <c r="EK116" s="142"/>
      <c r="EL116" s="142"/>
      <c r="EM116" s="142"/>
      <c r="EN116" s="142"/>
      <c r="EO116" s="142"/>
      <c r="EP116" s="142"/>
      <c r="EQ116" s="142"/>
      <c r="ER116" s="143"/>
      <c r="ES116" s="220" t="s">
        <v>16</v>
      </c>
      <c r="ET116" s="221"/>
      <c r="EU116" s="221"/>
      <c r="EV116" s="221"/>
      <c r="EW116" s="221"/>
      <c r="EX116" s="221"/>
      <c r="EY116" s="221"/>
      <c r="EZ116" s="221"/>
      <c r="FA116" s="221"/>
      <c r="FB116" s="221"/>
      <c r="FC116" s="221"/>
      <c r="FD116" s="221"/>
      <c r="FE116" s="222"/>
    </row>
    <row r="117" spans="1:161" ht="11.25" customHeight="1" thickBot="1">
      <c r="A117" s="289"/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290"/>
      <c r="AD117" s="290"/>
      <c r="AE117" s="290"/>
      <c r="AF117" s="290"/>
      <c r="AG117" s="290"/>
      <c r="AH117" s="290"/>
      <c r="AI117" s="290"/>
      <c r="AJ117" s="290"/>
      <c r="AK117" s="290"/>
      <c r="AL117" s="290"/>
      <c r="AM117" s="290"/>
      <c r="AN117" s="290"/>
      <c r="AO117" s="290"/>
      <c r="AP117" s="290"/>
      <c r="AQ117" s="290"/>
      <c r="AR117" s="290"/>
      <c r="AS117" s="290"/>
      <c r="AT117" s="290"/>
      <c r="AU117" s="290"/>
      <c r="AV117" s="290"/>
      <c r="AW117" s="290"/>
      <c r="AX117" s="290"/>
      <c r="AY117" s="290"/>
      <c r="AZ117" s="290"/>
      <c r="BA117" s="290"/>
      <c r="BB117" s="290"/>
      <c r="BC117" s="290"/>
      <c r="BD117" s="290"/>
      <c r="BE117" s="290"/>
      <c r="BF117" s="290"/>
      <c r="BG117" s="290"/>
      <c r="BH117" s="290"/>
      <c r="BI117" s="290"/>
      <c r="BJ117" s="290"/>
      <c r="BK117" s="290"/>
      <c r="BL117" s="290"/>
      <c r="BM117" s="290"/>
      <c r="BN117" s="290"/>
      <c r="BO117" s="290"/>
      <c r="BP117" s="290"/>
      <c r="BQ117" s="290"/>
      <c r="BR117" s="290"/>
      <c r="BS117" s="290"/>
      <c r="BT117" s="290"/>
      <c r="BU117" s="290"/>
      <c r="BV117" s="290"/>
      <c r="BW117" s="291"/>
      <c r="BX117" s="144"/>
      <c r="BY117" s="145"/>
      <c r="BZ117" s="145"/>
      <c r="CA117" s="145"/>
      <c r="CB117" s="145"/>
      <c r="CC117" s="145"/>
      <c r="CD117" s="145"/>
      <c r="CE117" s="247"/>
      <c r="CF117" s="248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247"/>
      <c r="CS117" s="249"/>
      <c r="CT117" s="250"/>
      <c r="CU117" s="250"/>
      <c r="CV117" s="250"/>
      <c r="CW117" s="250"/>
      <c r="CX117" s="250"/>
      <c r="CY117" s="250"/>
      <c r="CZ117" s="250"/>
      <c r="DA117" s="250"/>
      <c r="DB117" s="250"/>
      <c r="DC117" s="250"/>
      <c r="DD117" s="250"/>
      <c r="DE117" s="251"/>
      <c r="DF117" s="238"/>
      <c r="DG117" s="239"/>
      <c r="DH117" s="239"/>
      <c r="DI117" s="239"/>
      <c r="DJ117" s="239"/>
      <c r="DK117" s="239"/>
      <c r="DL117" s="239"/>
      <c r="DM117" s="239"/>
      <c r="DN117" s="239"/>
      <c r="DO117" s="239"/>
      <c r="DP117" s="239"/>
      <c r="DQ117" s="239"/>
      <c r="DR117" s="240"/>
      <c r="DS117" s="238"/>
      <c r="DT117" s="239"/>
      <c r="DU117" s="239"/>
      <c r="DV117" s="239"/>
      <c r="DW117" s="239"/>
      <c r="DX117" s="239"/>
      <c r="DY117" s="239"/>
      <c r="DZ117" s="239"/>
      <c r="EA117" s="239"/>
      <c r="EB117" s="239"/>
      <c r="EC117" s="239"/>
      <c r="ED117" s="239"/>
      <c r="EE117" s="240"/>
      <c r="EF117" s="238"/>
      <c r="EG117" s="239"/>
      <c r="EH117" s="239"/>
      <c r="EI117" s="239"/>
      <c r="EJ117" s="239"/>
      <c r="EK117" s="239"/>
      <c r="EL117" s="239"/>
      <c r="EM117" s="239"/>
      <c r="EN117" s="239"/>
      <c r="EO117" s="239"/>
      <c r="EP117" s="239"/>
      <c r="EQ117" s="239"/>
      <c r="ER117" s="240"/>
      <c r="ES117" s="292"/>
      <c r="ET117" s="293"/>
      <c r="EU117" s="293"/>
      <c r="EV117" s="293"/>
      <c r="EW117" s="293"/>
      <c r="EX117" s="293"/>
      <c r="EY117" s="293"/>
      <c r="EZ117" s="293"/>
      <c r="FA117" s="293"/>
      <c r="FB117" s="293"/>
      <c r="FC117" s="293"/>
      <c r="FD117" s="293"/>
      <c r="FE117" s="294"/>
    </row>
    <row r="118" ht="3" customHeight="1"/>
    <row r="119" s="3" customFormat="1" ht="11.25" customHeight="1">
      <c r="A119" s="9"/>
    </row>
    <row r="120" s="3" customFormat="1" ht="11.25" customHeight="1">
      <c r="A120" s="9"/>
    </row>
    <row r="121" s="3" customFormat="1" ht="11.25" customHeight="1">
      <c r="A121" s="9"/>
    </row>
    <row r="122" s="3" customFormat="1" ht="10.5" customHeight="1">
      <c r="A122" s="9"/>
    </row>
    <row r="123" s="3" customFormat="1" ht="10.5" customHeight="1">
      <c r="A123" s="9"/>
    </row>
    <row r="124" s="3" customFormat="1" ht="10.5" customHeight="1">
      <c r="A124" s="9"/>
    </row>
    <row r="125" spans="1:161" s="3" customFormat="1" ht="19.5" customHeight="1">
      <c r="A125" s="299"/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299"/>
      <c r="BE125" s="299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 s="299"/>
      <c r="BP125" s="299"/>
      <c r="BQ125" s="299"/>
      <c r="BR125" s="299"/>
      <c r="BS125" s="299"/>
      <c r="BT125" s="299"/>
      <c r="BU125" s="299"/>
      <c r="BV125" s="299"/>
      <c r="BW125" s="299"/>
      <c r="BX125" s="299"/>
      <c r="BY125" s="299"/>
      <c r="BZ125" s="299"/>
      <c r="CA125" s="299"/>
      <c r="CB125" s="299"/>
      <c r="CC125" s="299"/>
      <c r="CD125" s="299"/>
      <c r="CE125" s="299"/>
      <c r="CF125" s="299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9"/>
      <c r="CQ125" s="299"/>
      <c r="CR125" s="299"/>
      <c r="CS125" s="299"/>
      <c r="CT125" s="299"/>
      <c r="CU125" s="299"/>
      <c r="CV125" s="299"/>
      <c r="CW125" s="299"/>
      <c r="CX125" s="299"/>
      <c r="CY125" s="299"/>
      <c r="CZ125" s="299"/>
      <c r="DA125" s="299"/>
      <c r="DB125" s="299"/>
      <c r="DC125" s="299"/>
      <c r="DD125" s="299"/>
      <c r="DE125" s="299"/>
      <c r="DF125" s="299"/>
      <c r="DG125" s="299"/>
      <c r="DH125" s="299"/>
      <c r="DI125" s="299"/>
      <c r="DJ125" s="299"/>
      <c r="DK125" s="299"/>
      <c r="DL125" s="299"/>
      <c r="DM125" s="299"/>
      <c r="DN125" s="299"/>
      <c r="DO125" s="299"/>
      <c r="DP125" s="299"/>
      <c r="DQ125" s="299"/>
      <c r="DR125" s="299"/>
      <c r="DS125" s="299"/>
      <c r="DT125" s="299"/>
      <c r="DU125" s="299"/>
      <c r="DV125" s="299"/>
      <c r="DW125" s="299"/>
      <c r="DX125" s="299"/>
      <c r="DY125" s="299"/>
      <c r="DZ125" s="299"/>
      <c r="EA125" s="299"/>
      <c r="EB125" s="299"/>
      <c r="EC125" s="299"/>
      <c r="ED125" s="299"/>
      <c r="EE125" s="299"/>
      <c r="EF125" s="299"/>
      <c r="EG125" s="299"/>
      <c r="EH125" s="299"/>
      <c r="EI125" s="299"/>
      <c r="EJ125" s="299"/>
      <c r="EK125" s="299"/>
      <c r="EL125" s="299"/>
      <c r="EM125" s="299"/>
      <c r="EN125" s="299"/>
      <c r="EO125" s="299"/>
      <c r="EP125" s="299"/>
      <c r="EQ125" s="299"/>
      <c r="ER125" s="299"/>
      <c r="ES125" s="299"/>
      <c r="ET125" s="299"/>
      <c r="EU125" s="299"/>
      <c r="EV125" s="299"/>
      <c r="EW125" s="299"/>
      <c r="EX125" s="299"/>
      <c r="EY125" s="299"/>
      <c r="EZ125" s="299"/>
      <c r="FA125" s="299"/>
      <c r="FB125" s="299"/>
      <c r="FC125" s="299"/>
      <c r="FD125" s="299"/>
      <c r="FE125" s="299"/>
    </row>
    <row r="126" s="3" customFormat="1" ht="10.5" customHeight="1">
      <c r="A126" s="9"/>
    </row>
    <row r="127" spans="1:161" s="3" customFormat="1" ht="30" customHeight="1">
      <c r="A127" s="299"/>
      <c r="B127" s="299"/>
      <c r="C127" s="299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 s="299"/>
      <c r="BP127" s="299"/>
      <c r="BQ127" s="299"/>
      <c r="BR127" s="299"/>
      <c r="BS127" s="299"/>
      <c r="BT127" s="299"/>
      <c r="BU127" s="299"/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  <c r="CV127" s="299"/>
      <c r="CW127" s="299"/>
      <c r="CX127" s="299"/>
      <c r="CY127" s="299"/>
      <c r="CZ127" s="299"/>
      <c r="DA127" s="299"/>
      <c r="DB127" s="299"/>
      <c r="DC127" s="299"/>
      <c r="DD127" s="299"/>
      <c r="DE127" s="299"/>
      <c r="DF127" s="299"/>
      <c r="DG127" s="299"/>
      <c r="DH127" s="299"/>
      <c r="DI127" s="299"/>
      <c r="DJ127" s="299"/>
      <c r="DK127" s="299"/>
      <c r="DL127" s="299"/>
      <c r="DM127" s="299"/>
      <c r="DN127" s="299"/>
      <c r="DO127" s="299"/>
      <c r="DP127" s="299"/>
      <c r="DQ127" s="299"/>
      <c r="DR127" s="299"/>
      <c r="DS127" s="299"/>
      <c r="DT127" s="299"/>
      <c r="DU127" s="299"/>
      <c r="DV127" s="299"/>
      <c r="DW127" s="299"/>
      <c r="DX127" s="299"/>
      <c r="DY127" s="299"/>
      <c r="DZ127" s="299"/>
      <c r="EA127" s="299"/>
      <c r="EB127" s="299"/>
      <c r="EC127" s="299"/>
      <c r="ED127" s="299"/>
      <c r="EE127" s="299"/>
      <c r="EF127" s="299"/>
      <c r="EG127" s="299"/>
      <c r="EH127" s="299"/>
      <c r="EI127" s="299"/>
      <c r="EJ127" s="299"/>
      <c r="EK127" s="299"/>
      <c r="EL127" s="299"/>
      <c r="EM127" s="299"/>
      <c r="EN127" s="299"/>
      <c r="EO127" s="299"/>
      <c r="EP127" s="299"/>
      <c r="EQ127" s="299"/>
      <c r="ER127" s="299"/>
      <c r="ES127" s="299"/>
      <c r="ET127" s="299"/>
      <c r="EU127" s="299"/>
      <c r="EV127" s="299"/>
      <c r="EW127" s="299"/>
      <c r="EX127" s="299"/>
      <c r="EY127" s="299"/>
      <c r="EZ127" s="299"/>
      <c r="FA127" s="299"/>
      <c r="FB127" s="299"/>
      <c r="FC127" s="299"/>
      <c r="FD127" s="299"/>
      <c r="FE127" s="299"/>
    </row>
    <row r="128" spans="1:161" s="3" customFormat="1" ht="19.5" customHeight="1">
      <c r="A128" s="299"/>
      <c r="B128" s="299"/>
      <c r="C128" s="299"/>
      <c r="D128" s="299"/>
      <c r="E128" s="299"/>
      <c r="F128" s="299"/>
      <c r="G128" s="299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299"/>
      <c r="BE128" s="299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 s="299"/>
      <c r="BP128" s="299"/>
      <c r="BQ128" s="299"/>
      <c r="BR128" s="299"/>
      <c r="BS128" s="299"/>
      <c r="BT128" s="299"/>
      <c r="BU128" s="299"/>
      <c r="BV128" s="299"/>
      <c r="BW128" s="299"/>
      <c r="BX128" s="299"/>
      <c r="BY128" s="299"/>
      <c r="BZ128" s="299"/>
      <c r="CA128" s="299"/>
      <c r="CB128" s="299"/>
      <c r="CC128" s="299"/>
      <c r="CD128" s="299"/>
      <c r="CE128" s="299"/>
      <c r="CF128" s="299"/>
      <c r="CG128" s="299"/>
      <c r="CH128" s="299"/>
      <c r="CI128" s="299"/>
      <c r="CJ128" s="299"/>
      <c r="CK128" s="299"/>
      <c r="CL128" s="299"/>
      <c r="CM128" s="299"/>
      <c r="CN128" s="299"/>
      <c r="CO128" s="299"/>
      <c r="CP128" s="299"/>
      <c r="CQ128" s="299"/>
      <c r="CR128" s="299"/>
      <c r="CS128" s="299"/>
      <c r="CT128" s="299"/>
      <c r="CU128" s="299"/>
      <c r="CV128" s="299"/>
      <c r="CW128" s="299"/>
      <c r="CX128" s="299"/>
      <c r="CY128" s="299"/>
      <c r="CZ128" s="299"/>
      <c r="DA128" s="299"/>
      <c r="DB128" s="299"/>
      <c r="DC128" s="299"/>
      <c r="DD128" s="299"/>
      <c r="DE128" s="299"/>
      <c r="DF128" s="299"/>
      <c r="DG128" s="299"/>
      <c r="DH128" s="299"/>
      <c r="DI128" s="299"/>
      <c r="DJ128" s="299"/>
      <c r="DK128" s="299"/>
      <c r="DL128" s="299"/>
      <c r="DM128" s="299"/>
      <c r="DN128" s="299"/>
      <c r="DO128" s="299"/>
      <c r="DP128" s="299"/>
      <c r="DQ128" s="299"/>
      <c r="DR128" s="299"/>
      <c r="DS128" s="299"/>
      <c r="DT128" s="299"/>
      <c r="DU128" s="299"/>
      <c r="DV128" s="299"/>
      <c r="DW128" s="299"/>
      <c r="DX128" s="299"/>
      <c r="DY128" s="299"/>
      <c r="DZ128" s="299"/>
      <c r="EA128" s="299"/>
      <c r="EB128" s="299"/>
      <c r="EC128" s="299"/>
      <c r="ED128" s="299"/>
      <c r="EE128" s="299"/>
      <c r="EF128" s="299"/>
      <c r="EG128" s="299"/>
      <c r="EH128" s="299"/>
      <c r="EI128" s="299"/>
      <c r="EJ128" s="299"/>
      <c r="EK128" s="299"/>
      <c r="EL128" s="299"/>
      <c r="EM128" s="299"/>
      <c r="EN128" s="299"/>
      <c r="EO128" s="299"/>
      <c r="EP128" s="299"/>
      <c r="EQ128" s="299"/>
      <c r="ER128" s="299"/>
      <c r="ES128" s="299"/>
      <c r="ET128" s="299"/>
      <c r="EU128" s="299"/>
      <c r="EV128" s="299"/>
      <c r="EW128" s="299"/>
      <c r="EX128" s="299"/>
      <c r="EY128" s="299"/>
      <c r="EZ128" s="299"/>
      <c r="FA128" s="299"/>
      <c r="FB128" s="299"/>
      <c r="FC128" s="299"/>
      <c r="FD128" s="299"/>
      <c r="FE128" s="299"/>
    </row>
    <row r="129" spans="1:161" s="3" customFormat="1" ht="30" customHeight="1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299"/>
      <c r="BE129" s="299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 s="299"/>
      <c r="BP129" s="299"/>
      <c r="BQ129" s="299"/>
      <c r="BR129" s="299"/>
      <c r="BS129" s="299"/>
      <c r="BT129" s="299"/>
      <c r="BU129" s="299"/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  <c r="CW129" s="299"/>
      <c r="CX129" s="299"/>
      <c r="CY129" s="299"/>
      <c r="CZ129" s="299"/>
      <c r="DA129" s="299"/>
      <c r="DB129" s="299"/>
      <c r="DC129" s="299"/>
      <c r="DD129" s="299"/>
      <c r="DE129" s="299"/>
      <c r="DF129" s="299"/>
      <c r="DG129" s="299"/>
      <c r="DH129" s="299"/>
      <c r="DI129" s="299"/>
      <c r="DJ129" s="299"/>
      <c r="DK129" s="299"/>
      <c r="DL129" s="299"/>
      <c r="DM129" s="299"/>
      <c r="DN129" s="299"/>
      <c r="DO129" s="299"/>
      <c r="DP129" s="299"/>
      <c r="DQ129" s="299"/>
      <c r="DR129" s="299"/>
      <c r="DS129" s="299"/>
      <c r="DT129" s="299"/>
      <c r="DU129" s="299"/>
      <c r="DV129" s="299"/>
      <c r="DW129" s="299"/>
      <c r="DX129" s="299"/>
      <c r="DY129" s="299"/>
      <c r="DZ129" s="299"/>
      <c r="EA129" s="299"/>
      <c r="EB129" s="299"/>
      <c r="EC129" s="299"/>
      <c r="ED129" s="299"/>
      <c r="EE129" s="299"/>
      <c r="EF129" s="299"/>
      <c r="EG129" s="299"/>
      <c r="EH129" s="299"/>
      <c r="EI129" s="299"/>
      <c r="EJ129" s="299"/>
      <c r="EK129" s="299"/>
      <c r="EL129" s="299"/>
      <c r="EM129" s="299"/>
      <c r="EN129" s="299"/>
      <c r="EO129" s="299"/>
      <c r="EP129" s="299"/>
      <c r="EQ129" s="299"/>
      <c r="ER129" s="299"/>
      <c r="ES129" s="299"/>
      <c r="ET129" s="299"/>
      <c r="EU129" s="299"/>
      <c r="EV129" s="299"/>
      <c r="EW129" s="299"/>
      <c r="EX129" s="299"/>
      <c r="EY129" s="299"/>
      <c r="EZ129" s="299"/>
      <c r="FA129" s="299"/>
      <c r="FB129" s="299"/>
      <c r="FC129" s="299"/>
      <c r="FD129" s="299"/>
      <c r="FE129" s="299"/>
    </row>
    <row r="130" s="3" customFormat="1" ht="11.25" customHeight="1">
      <c r="A130" s="9"/>
    </row>
    <row r="131" s="3" customFormat="1" ht="11.25" customHeight="1">
      <c r="A131" s="9"/>
    </row>
    <row r="132" spans="1:161" s="3" customFormat="1" ht="30" customHeight="1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299"/>
      <c r="BE132" s="299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 s="299"/>
      <c r="BP132" s="299"/>
      <c r="BQ132" s="299"/>
      <c r="BR132" s="299"/>
      <c r="BS132" s="299"/>
      <c r="BT132" s="299"/>
      <c r="BU132" s="299"/>
      <c r="BV132" s="299"/>
      <c r="BW132" s="299"/>
      <c r="BX132" s="299"/>
      <c r="BY132" s="299"/>
      <c r="BZ132" s="299"/>
      <c r="CA132" s="299"/>
      <c r="CB132" s="299"/>
      <c r="CC132" s="299"/>
      <c r="CD132" s="299"/>
      <c r="CE132" s="299"/>
      <c r="CF132" s="299"/>
      <c r="CG132" s="299"/>
      <c r="CH132" s="299"/>
      <c r="CI132" s="299"/>
      <c r="CJ132" s="299"/>
      <c r="CK132" s="299"/>
      <c r="CL132" s="299"/>
      <c r="CM132" s="299"/>
      <c r="CN132" s="299"/>
      <c r="CO132" s="299"/>
      <c r="CP132" s="299"/>
      <c r="CQ132" s="299"/>
      <c r="CR132" s="299"/>
      <c r="CS132" s="299"/>
      <c r="CT132" s="299"/>
      <c r="CU132" s="299"/>
      <c r="CV132" s="299"/>
      <c r="CW132" s="299"/>
      <c r="CX132" s="299"/>
      <c r="CY132" s="299"/>
      <c r="CZ132" s="299"/>
      <c r="DA132" s="299"/>
      <c r="DB132" s="299"/>
      <c r="DC132" s="299"/>
      <c r="DD132" s="299"/>
      <c r="DE132" s="299"/>
      <c r="DF132" s="299"/>
      <c r="DG132" s="299"/>
      <c r="DH132" s="299"/>
      <c r="DI132" s="299"/>
      <c r="DJ132" s="299"/>
      <c r="DK132" s="299"/>
      <c r="DL132" s="299"/>
      <c r="DM132" s="299"/>
      <c r="DN132" s="299"/>
      <c r="DO132" s="299"/>
      <c r="DP132" s="299"/>
      <c r="DQ132" s="299"/>
      <c r="DR132" s="299"/>
      <c r="DS132" s="299"/>
      <c r="DT132" s="299"/>
      <c r="DU132" s="299"/>
      <c r="DV132" s="299"/>
      <c r="DW132" s="299"/>
      <c r="DX132" s="299"/>
      <c r="DY132" s="299"/>
      <c r="DZ132" s="299"/>
      <c r="EA132" s="299"/>
      <c r="EB132" s="299"/>
      <c r="EC132" s="299"/>
      <c r="ED132" s="299"/>
      <c r="EE132" s="299"/>
      <c r="EF132" s="299"/>
      <c r="EG132" s="299"/>
      <c r="EH132" s="299"/>
      <c r="EI132" s="299"/>
      <c r="EJ132" s="299"/>
      <c r="EK132" s="299"/>
      <c r="EL132" s="299"/>
      <c r="EM132" s="299"/>
      <c r="EN132" s="299"/>
      <c r="EO132" s="299"/>
      <c r="EP132" s="299"/>
      <c r="EQ132" s="299"/>
      <c r="ER132" s="299"/>
      <c r="ES132" s="299"/>
      <c r="ET132" s="299"/>
      <c r="EU132" s="299"/>
      <c r="EV132" s="299"/>
      <c r="EW132" s="299"/>
      <c r="EX132" s="299"/>
      <c r="EY132" s="299"/>
      <c r="EZ132" s="299"/>
      <c r="FA132" s="299"/>
      <c r="FB132" s="299"/>
      <c r="FC132" s="299"/>
      <c r="FD132" s="299"/>
      <c r="FE132" s="299"/>
    </row>
    <row r="133" ht="3" customHeight="1"/>
  </sheetData>
  <sheetProtection/>
  <mergeCells count="751">
    <mergeCell ref="BX98:CE98"/>
    <mergeCell ref="BX100:CE100"/>
    <mergeCell ref="CF100:CR100"/>
    <mergeCell ref="CF101:CR101"/>
    <mergeCell ref="DS80:EE80"/>
    <mergeCell ref="CF102:CR102"/>
    <mergeCell ref="BX99:CE99"/>
    <mergeCell ref="DS101:EE101"/>
    <mergeCell ref="CF93:CR93"/>
    <mergeCell ref="BX97:CE97"/>
    <mergeCell ref="EF80:ER80"/>
    <mergeCell ref="ES80:FE80"/>
    <mergeCell ref="CS102:DD102"/>
    <mergeCell ref="CF98:CR98"/>
    <mergeCell ref="DF98:DR98"/>
    <mergeCell ref="ES101:FE101"/>
    <mergeCell ref="CS98:DD98"/>
    <mergeCell ref="DF100:DR100"/>
    <mergeCell ref="DS99:EE99"/>
    <mergeCell ref="EF99:ER99"/>
    <mergeCell ref="DF107:DR107"/>
    <mergeCell ref="A80:BW80"/>
    <mergeCell ref="BX80:CE80"/>
    <mergeCell ref="CF80:CR80"/>
    <mergeCell ref="CS80:DA80"/>
    <mergeCell ref="DF80:DR80"/>
    <mergeCell ref="DF101:DR101"/>
    <mergeCell ref="A98:BW98"/>
    <mergeCell ref="A99:BW99"/>
    <mergeCell ref="A101:BW101"/>
    <mergeCell ref="A102:BW102"/>
    <mergeCell ref="ES104:FE104"/>
    <mergeCell ref="DS105:EE105"/>
    <mergeCell ref="EF105:ER105"/>
    <mergeCell ref="ES105:FB105"/>
    <mergeCell ref="CF99:CR99"/>
    <mergeCell ref="A104:BV104"/>
    <mergeCell ref="BX104:CE104"/>
    <mergeCell ref="CF104:CR104"/>
    <mergeCell ref="A100:BW100"/>
    <mergeCell ref="ES99:FE99"/>
    <mergeCell ref="DS100:EE100"/>
    <mergeCell ref="DS107:EE107"/>
    <mergeCell ref="EF107:ER107"/>
    <mergeCell ref="CS105:DD105"/>
    <mergeCell ref="CS106:DA106"/>
    <mergeCell ref="CS107:DD107"/>
    <mergeCell ref="DF104:DR104"/>
    <mergeCell ref="DF105:DR105"/>
    <mergeCell ref="EF100:ER100"/>
    <mergeCell ref="EF102:ER102"/>
    <mergeCell ref="DS104:EE104"/>
    <mergeCell ref="EF104:ER104"/>
    <mergeCell ref="DS103:EE103"/>
    <mergeCell ref="EF103:ER103"/>
    <mergeCell ref="DF103:DR103"/>
    <mergeCell ref="DF106:DR106"/>
    <mergeCell ref="DS106:EE106"/>
    <mergeCell ref="EF106:ER106"/>
    <mergeCell ref="DF99:DR99"/>
    <mergeCell ref="A132:FE132"/>
    <mergeCell ref="A125:FE125"/>
    <mergeCell ref="A127:FE127"/>
    <mergeCell ref="A128:FE128"/>
    <mergeCell ref="A129:FE129"/>
    <mergeCell ref="DF117:DR117"/>
    <mergeCell ref="EF101:ER101"/>
    <mergeCell ref="DS102:EE102"/>
    <mergeCell ref="DS117:EE117"/>
    <mergeCell ref="EF117:ER117"/>
    <mergeCell ref="ES117:FE117"/>
    <mergeCell ref="EF116:ER116"/>
    <mergeCell ref="ES116:FE116"/>
    <mergeCell ref="DS115:EE115"/>
    <mergeCell ref="ET107:FE107"/>
    <mergeCell ref="ES106:FE106"/>
    <mergeCell ref="A117:BW117"/>
    <mergeCell ref="BX117:CE117"/>
    <mergeCell ref="CF117:CR117"/>
    <mergeCell ref="CS117:DE117"/>
    <mergeCell ref="DF116:DR116"/>
    <mergeCell ref="DS116:EE116"/>
    <mergeCell ref="A116:BW116"/>
    <mergeCell ref="BX116:CE116"/>
    <mergeCell ref="CF116:CR116"/>
    <mergeCell ref="CS116:DE116"/>
    <mergeCell ref="EF115:ER115"/>
    <mergeCell ref="ES115:FE115"/>
    <mergeCell ref="A115:BW115"/>
    <mergeCell ref="BX115:CE115"/>
    <mergeCell ref="CF115:CR115"/>
    <mergeCell ref="CS115:DE115"/>
    <mergeCell ref="DF115:DR115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0:DR110"/>
    <mergeCell ref="DS110:EE110"/>
    <mergeCell ref="EF110:ER110"/>
    <mergeCell ref="ES110:FE110"/>
    <mergeCell ref="A110:BW110"/>
    <mergeCell ref="BX110:CE110"/>
    <mergeCell ref="CF110:CR110"/>
    <mergeCell ref="CS110:DE110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CS104:DD104"/>
    <mergeCell ref="A92:BW92"/>
    <mergeCell ref="A103:BW103"/>
    <mergeCell ref="CS103:DE103"/>
    <mergeCell ref="CS92:DE92"/>
    <mergeCell ref="CS93:DE93"/>
    <mergeCell ref="CS94:DE94"/>
    <mergeCell ref="CS99:DD99"/>
    <mergeCell ref="CS100:DD100"/>
    <mergeCell ref="CS101:DD101"/>
    <mergeCell ref="BX103:CE103"/>
    <mergeCell ref="CF92:CR92"/>
    <mergeCell ref="DF102:DR102"/>
    <mergeCell ref="A93:BW93"/>
    <mergeCell ref="A94:BW94"/>
    <mergeCell ref="A96:BW96"/>
    <mergeCell ref="A97:BW97"/>
    <mergeCell ref="DF92:DR92"/>
    <mergeCell ref="DF93:DR93"/>
    <mergeCell ref="BX96:CE96"/>
    <mergeCell ref="EF91:ER91"/>
    <mergeCell ref="ES91:FE91"/>
    <mergeCell ref="A91:BW91"/>
    <mergeCell ref="BX91:CE91"/>
    <mergeCell ref="CF91:CR91"/>
    <mergeCell ref="CS91:DE91"/>
    <mergeCell ref="DF91:DR91"/>
    <mergeCell ref="DS91:EE91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A57:BW57"/>
    <mergeCell ref="A58:BW58"/>
    <mergeCell ref="BX57:CE57"/>
    <mergeCell ref="CF57:CR57"/>
    <mergeCell ref="BX58:CE58"/>
    <mergeCell ref="CF58:CR58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7:DR37"/>
    <mergeCell ref="DS37:E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CS34:DE34"/>
    <mergeCell ref="BX55:CE55"/>
    <mergeCell ref="CF55:CR55"/>
    <mergeCell ref="CS55:DE55"/>
    <mergeCell ref="ES32:FE33"/>
    <mergeCell ref="DF34:DR34"/>
    <mergeCell ref="DS34:EE34"/>
    <mergeCell ref="EF34:ER34"/>
    <mergeCell ref="ES34:FE34"/>
    <mergeCell ref="ES35:FE35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DF55:DR55"/>
    <mergeCell ref="DS55:EE55"/>
    <mergeCell ref="EF55:ER55"/>
    <mergeCell ref="DF31:DR31"/>
    <mergeCell ref="DS31:EE31"/>
    <mergeCell ref="EF31:ER31"/>
    <mergeCell ref="DF32:DR33"/>
    <mergeCell ref="DS32:EE33"/>
    <mergeCell ref="EF32:ER33"/>
    <mergeCell ref="EF35:ER35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I12:CD12"/>
    <mergeCell ref="AY12:BE12"/>
    <mergeCell ref="CP12:CX12"/>
    <mergeCell ref="BF12:BH12"/>
    <mergeCell ref="CE12:CG12"/>
    <mergeCell ref="CM12:CO12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EL7:FE7"/>
    <mergeCell ref="DW7:EI7"/>
    <mergeCell ref="DW2:FE2"/>
    <mergeCell ref="DW3:FE3"/>
    <mergeCell ref="DW4:FE4"/>
    <mergeCell ref="DW5:FE5"/>
    <mergeCell ref="DW6:FE6"/>
    <mergeCell ref="DS28:EE28"/>
    <mergeCell ref="EF28:ER28"/>
    <mergeCell ref="ES28:FE28"/>
    <mergeCell ref="A28:BW28"/>
    <mergeCell ref="BX28:CE28"/>
    <mergeCell ref="CF28:CR28"/>
    <mergeCell ref="CS28:DE28"/>
    <mergeCell ref="ES25:FE26"/>
    <mergeCell ref="DF24:FE24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CF94:CR94"/>
    <mergeCell ref="CF96:CR96"/>
    <mergeCell ref="CF97:CR97"/>
    <mergeCell ref="CF103:CR103"/>
    <mergeCell ref="BX92:CE92"/>
    <mergeCell ref="BX101:CE101"/>
    <mergeCell ref="BX102:CE102"/>
    <mergeCell ref="BX93:CE93"/>
    <mergeCell ref="BX94:CE94"/>
    <mergeCell ref="CF95:CR95"/>
    <mergeCell ref="DS92:EE92"/>
    <mergeCell ref="DS93:EE93"/>
    <mergeCell ref="DS94:EE94"/>
    <mergeCell ref="DS96:EE96"/>
    <mergeCell ref="DS95:EE95"/>
    <mergeCell ref="CS96:DE96"/>
    <mergeCell ref="DF96:DR96"/>
    <mergeCell ref="CS95:DE95"/>
    <mergeCell ref="DF95:DR95"/>
    <mergeCell ref="DF94:DR94"/>
    <mergeCell ref="EF98:ER98"/>
    <mergeCell ref="DS98:EE98"/>
    <mergeCell ref="EF96:ER96"/>
    <mergeCell ref="EF97:ER97"/>
    <mergeCell ref="CS97:DE97"/>
    <mergeCell ref="DF97:DR97"/>
    <mergeCell ref="ES92:FE92"/>
    <mergeCell ref="ES93:FE93"/>
    <mergeCell ref="ES94:FE94"/>
    <mergeCell ref="ES96:FE96"/>
    <mergeCell ref="ES97:FE97"/>
    <mergeCell ref="DS97:EE97"/>
    <mergeCell ref="EF92:ER92"/>
    <mergeCell ref="EF93:ER93"/>
    <mergeCell ref="EF94:ER94"/>
    <mergeCell ref="EF95:ER95"/>
    <mergeCell ref="A105:BW105"/>
    <mergeCell ref="A106:BX106"/>
    <mergeCell ref="A107:BV107"/>
    <mergeCell ref="ES103:FE103"/>
    <mergeCell ref="ES95:FE95"/>
    <mergeCell ref="ES98:FE98"/>
    <mergeCell ref="ES102:FB102"/>
    <mergeCell ref="ES100:FE100"/>
    <mergeCell ref="A95:BW95"/>
    <mergeCell ref="BX95:CE95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91" r:id="rId2"/>
  <rowBreaks count="3" manualBreakCount="3">
    <brk id="35" max="167" man="1"/>
    <brk id="65" max="167" man="1"/>
    <brk id="91" max="16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SheetLayoutView="100" zoomScalePageLayoutView="0" workbookViewId="0" topLeftCell="A10">
      <selection activeCell="EF12" sqref="EF12:ER13"/>
    </sheetView>
  </sheetViews>
  <sheetFormatPr defaultColWidth="0.875" defaultRowHeight="12.75"/>
  <cols>
    <col min="1" max="158" width="0.875" style="1" customWidth="1"/>
    <col min="159" max="160" width="0.875" style="1" hidden="1" customWidth="1"/>
    <col min="161" max="16384" width="0.875" style="1" customWidth="1"/>
  </cols>
  <sheetData>
    <row r="1" spans="2:160" s="7" customFormat="1" ht="13.5" customHeight="1">
      <c r="B1" s="147" t="s">
        <v>163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147"/>
      <c r="DF1" s="147"/>
      <c r="DG1" s="147"/>
      <c r="DH1" s="147"/>
      <c r="DI1" s="147"/>
      <c r="DJ1" s="147"/>
      <c r="DK1" s="147"/>
      <c r="DL1" s="147"/>
      <c r="DM1" s="147"/>
      <c r="DN1" s="147"/>
      <c r="DO1" s="147"/>
      <c r="DP1" s="147"/>
      <c r="DQ1" s="147"/>
      <c r="DR1" s="147"/>
      <c r="DS1" s="147"/>
      <c r="DT1" s="147"/>
      <c r="DU1" s="147"/>
      <c r="DV1" s="147"/>
      <c r="DW1" s="147"/>
      <c r="DX1" s="147"/>
      <c r="DY1" s="147"/>
      <c r="DZ1" s="147"/>
      <c r="EA1" s="147"/>
      <c r="EB1" s="147"/>
      <c r="EC1" s="147"/>
      <c r="ED1" s="147"/>
      <c r="EE1" s="147"/>
      <c r="EF1" s="147"/>
      <c r="EG1" s="147"/>
      <c r="EH1" s="147"/>
      <c r="EI1" s="147"/>
      <c r="EJ1" s="147"/>
      <c r="EK1" s="147"/>
      <c r="EL1" s="147"/>
      <c r="EM1" s="147"/>
      <c r="EN1" s="147"/>
      <c r="EO1" s="147"/>
      <c r="EP1" s="147"/>
      <c r="EQ1" s="147"/>
      <c r="ER1" s="147"/>
      <c r="ES1" s="147"/>
      <c r="ET1" s="147"/>
      <c r="EU1" s="147"/>
      <c r="EV1" s="147"/>
      <c r="EW1" s="147"/>
      <c r="EX1" s="147"/>
      <c r="EY1" s="147"/>
      <c r="EZ1" s="147"/>
      <c r="FA1" s="147"/>
      <c r="FB1" s="147"/>
      <c r="FC1" s="147"/>
      <c r="FD1" s="147"/>
    </row>
    <row r="3" spans="1:161" ht="11.25" customHeight="1">
      <c r="A3" s="69" t="s">
        <v>157</v>
      </c>
      <c r="B3" s="70"/>
      <c r="C3" s="70"/>
      <c r="D3" s="70"/>
      <c r="E3" s="70"/>
      <c r="F3" s="70"/>
      <c r="G3" s="70"/>
      <c r="H3" s="71"/>
      <c r="I3" s="61" t="s">
        <v>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2"/>
      <c r="CN3" s="69" t="s">
        <v>158</v>
      </c>
      <c r="CO3" s="70"/>
      <c r="CP3" s="70"/>
      <c r="CQ3" s="70"/>
      <c r="CR3" s="70"/>
      <c r="CS3" s="70"/>
      <c r="CT3" s="70"/>
      <c r="CU3" s="71"/>
      <c r="CV3" s="69" t="s">
        <v>159</v>
      </c>
      <c r="CW3" s="70"/>
      <c r="CX3" s="70"/>
      <c r="CY3" s="70"/>
      <c r="CZ3" s="70"/>
      <c r="DA3" s="70"/>
      <c r="DB3" s="70"/>
      <c r="DC3" s="70"/>
      <c r="DD3" s="70"/>
      <c r="DE3" s="71"/>
      <c r="DF3" s="81" t="s">
        <v>4</v>
      </c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3"/>
    </row>
    <row r="4" spans="1:161" ht="11.25" customHeight="1">
      <c r="A4" s="72"/>
      <c r="B4" s="73"/>
      <c r="C4" s="73"/>
      <c r="D4" s="73"/>
      <c r="E4" s="73"/>
      <c r="F4" s="73"/>
      <c r="G4" s="73"/>
      <c r="H4" s="7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5"/>
      <c r="CN4" s="72"/>
      <c r="CO4" s="73"/>
      <c r="CP4" s="73"/>
      <c r="CQ4" s="73"/>
      <c r="CR4" s="73"/>
      <c r="CS4" s="73"/>
      <c r="CT4" s="73"/>
      <c r="CU4" s="74"/>
      <c r="CV4" s="72"/>
      <c r="CW4" s="73"/>
      <c r="CX4" s="73"/>
      <c r="CY4" s="73"/>
      <c r="CZ4" s="73"/>
      <c r="DA4" s="73"/>
      <c r="DB4" s="73"/>
      <c r="DC4" s="73"/>
      <c r="DD4" s="73"/>
      <c r="DE4" s="74"/>
      <c r="DF4" s="52" t="s">
        <v>1</v>
      </c>
      <c r="DG4" s="53"/>
      <c r="DH4" s="53"/>
      <c r="DI4" s="53"/>
      <c r="DJ4" s="53"/>
      <c r="DK4" s="53"/>
      <c r="DL4" s="58" t="s">
        <v>225</v>
      </c>
      <c r="DM4" s="59"/>
      <c r="DN4" s="59"/>
      <c r="DO4" s="54" t="s">
        <v>2</v>
      </c>
      <c r="DP4" s="54"/>
      <c r="DQ4" s="54"/>
      <c r="DR4" s="55"/>
      <c r="DS4" s="52" t="s">
        <v>1</v>
      </c>
      <c r="DT4" s="53"/>
      <c r="DU4" s="53"/>
      <c r="DV4" s="53"/>
      <c r="DW4" s="53"/>
      <c r="DX4" s="53"/>
      <c r="DY4" s="58" t="s">
        <v>236</v>
      </c>
      <c r="DZ4" s="59"/>
      <c r="EA4" s="59"/>
      <c r="EB4" s="54" t="s">
        <v>2</v>
      </c>
      <c r="EC4" s="54"/>
      <c r="ED4" s="54"/>
      <c r="EE4" s="55"/>
      <c r="EF4" s="52" t="s">
        <v>1</v>
      </c>
      <c r="EG4" s="53"/>
      <c r="EH4" s="53"/>
      <c r="EI4" s="53"/>
      <c r="EJ4" s="53"/>
      <c r="EK4" s="53"/>
      <c r="EL4" s="58" t="s">
        <v>253</v>
      </c>
      <c r="EM4" s="59"/>
      <c r="EN4" s="59"/>
      <c r="EO4" s="54" t="s">
        <v>2</v>
      </c>
      <c r="EP4" s="54"/>
      <c r="EQ4" s="54"/>
      <c r="ER4" s="55"/>
      <c r="ES4" s="69" t="s">
        <v>3</v>
      </c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1"/>
    </row>
    <row r="5" spans="1:161" ht="39" customHeight="1">
      <c r="A5" s="75"/>
      <c r="B5" s="76"/>
      <c r="C5" s="76"/>
      <c r="D5" s="76"/>
      <c r="E5" s="76"/>
      <c r="F5" s="76"/>
      <c r="G5" s="76"/>
      <c r="H5" s="7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8"/>
      <c r="CN5" s="75"/>
      <c r="CO5" s="76"/>
      <c r="CP5" s="76"/>
      <c r="CQ5" s="76"/>
      <c r="CR5" s="76"/>
      <c r="CS5" s="76"/>
      <c r="CT5" s="76"/>
      <c r="CU5" s="77"/>
      <c r="CV5" s="75"/>
      <c r="CW5" s="76"/>
      <c r="CX5" s="76"/>
      <c r="CY5" s="76"/>
      <c r="CZ5" s="76"/>
      <c r="DA5" s="76"/>
      <c r="DB5" s="76"/>
      <c r="DC5" s="76"/>
      <c r="DD5" s="76"/>
      <c r="DE5" s="77"/>
      <c r="DF5" s="49" t="s">
        <v>160</v>
      </c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1"/>
      <c r="DS5" s="49" t="s">
        <v>161</v>
      </c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1"/>
      <c r="EF5" s="49" t="s">
        <v>162</v>
      </c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1"/>
      <c r="ES5" s="75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7"/>
    </row>
    <row r="6" spans="1:161" ht="12" thickBot="1">
      <c r="A6" s="84" t="s">
        <v>5</v>
      </c>
      <c r="B6" s="85"/>
      <c r="C6" s="85"/>
      <c r="D6" s="85"/>
      <c r="E6" s="85"/>
      <c r="F6" s="85"/>
      <c r="G6" s="85"/>
      <c r="H6" s="86"/>
      <c r="I6" s="85" t="s">
        <v>6</v>
      </c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6"/>
      <c r="CN6" s="87" t="s">
        <v>7</v>
      </c>
      <c r="CO6" s="88"/>
      <c r="CP6" s="88"/>
      <c r="CQ6" s="88"/>
      <c r="CR6" s="88"/>
      <c r="CS6" s="88"/>
      <c r="CT6" s="88"/>
      <c r="CU6" s="89"/>
      <c r="CV6" s="87" t="s">
        <v>8</v>
      </c>
      <c r="CW6" s="88"/>
      <c r="CX6" s="88"/>
      <c r="CY6" s="88"/>
      <c r="CZ6" s="88"/>
      <c r="DA6" s="88"/>
      <c r="DB6" s="88"/>
      <c r="DC6" s="88"/>
      <c r="DD6" s="88"/>
      <c r="DE6" s="89"/>
      <c r="DF6" s="87" t="s">
        <v>9</v>
      </c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9"/>
      <c r="DS6" s="87" t="s">
        <v>10</v>
      </c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9"/>
      <c r="EF6" s="87" t="s">
        <v>11</v>
      </c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9"/>
      <c r="ES6" s="90" t="s">
        <v>12</v>
      </c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2"/>
    </row>
    <row r="7" spans="1:161" ht="12.75" customHeight="1">
      <c r="A7" s="137">
        <v>1</v>
      </c>
      <c r="B7" s="135"/>
      <c r="C7" s="135"/>
      <c r="D7" s="135"/>
      <c r="E7" s="135"/>
      <c r="F7" s="135"/>
      <c r="G7" s="135"/>
      <c r="H7" s="136"/>
      <c r="I7" s="153" t="s">
        <v>164</v>
      </c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309" t="s">
        <v>165</v>
      </c>
      <c r="CO7" s="310"/>
      <c r="CP7" s="310"/>
      <c r="CQ7" s="310"/>
      <c r="CR7" s="310"/>
      <c r="CS7" s="310"/>
      <c r="CT7" s="310"/>
      <c r="CU7" s="311"/>
      <c r="CV7" s="104" t="s">
        <v>16</v>
      </c>
      <c r="CW7" s="102"/>
      <c r="CX7" s="102"/>
      <c r="CY7" s="102"/>
      <c r="CZ7" s="102"/>
      <c r="DA7" s="102"/>
      <c r="DB7" s="102"/>
      <c r="DC7" s="102"/>
      <c r="DD7" s="102"/>
      <c r="DE7" s="103"/>
      <c r="DF7" s="96">
        <v>5352874.4</v>
      </c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312"/>
      <c r="DS7" s="96">
        <v>4560400</v>
      </c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312"/>
      <c r="EF7" s="96">
        <v>4492400</v>
      </c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312"/>
      <c r="ES7" s="96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8"/>
    </row>
    <row r="8" spans="1:161" ht="90" customHeight="1">
      <c r="A8" s="132" t="s">
        <v>166</v>
      </c>
      <c r="B8" s="130"/>
      <c r="C8" s="130"/>
      <c r="D8" s="130"/>
      <c r="E8" s="130"/>
      <c r="F8" s="130"/>
      <c r="G8" s="130"/>
      <c r="H8" s="131"/>
      <c r="I8" s="148" t="s">
        <v>168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29" t="s">
        <v>167</v>
      </c>
      <c r="CO8" s="130"/>
      <c r="CP8" s="130"/>
      <c r="CQ8" s="130"/>
      <c r="CR8" s="130"/>
      <c r="CS8" s="130"/>
      <c r="CT8" s="130"/>
      <c r="CU8" s="131"/>
      <c r="CV8" s="132" t="s">
        <v>16</v>
      </c>
      <c r="CW8" s="130"/>
      <c r="CX8" s="130"/>
      <c r="CY8" s="130"/>
      <c r="CZ8" s="130"/>
      <c r="DA8" s="130"/>
      <c r="DB8" s="130"/>
      <c r="DC8" s="130"/>
      <c r="DD8" s="130"/>
      <c r="DE8" s="131"/>
      <c r="DF8" s="126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313"/>
      <c r="DS8" s="126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313"/>
      <c r="EF8" s="126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313"/>
      <c r="ES8" s="126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8"/>
    </row>
    <row r="9" spans="1:161" ht="24" customHeight="1">
      <c r="A9" s="132" t="s">
        <v>169</v>
      </c>
      <c r="B9" s="130"/>
      <c r="C9" s="130"/>
      <c r="D9" s="130"/>
      <c r="E9" s="130"/>
      <c r="F9" s="130"/>
      <c r="G9" s="130"/>
      <c r="H9" s="131"/>
      <c r="I9" s="148" t="s">
        <v>171</v>
      </c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29" t="s">
        <v>170</v>
      </c>
      <c r="CO9" s="130"/>
      <c r="CP9" s="130"/>
      <c r="CQ9" s="130"/>
      <c r="CR9" s="130"/>
      <c r="CS9" s="130"/>
      <c r="CT9" s="130"/>
      <c r="CU9" s="131"/>
      <c r="CV9" s="132" t="s">
        <v>16</v>
      </c>
      <c r="CW9" s="130"/>
      <c r="CX9" s="130"/>
      <c r="CY9" s="130"/>
      <c r="CZ9" s="130"/>
      <c r="DA9" s="130"/>
      <c r="DB9" s="130"/>
      <c r="DC9" s="130"/>
      <c r="DD9" s="130"/>
      <c r="DE9" s="131"/>
      <c r="DF9" s="126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313"/>
      <c r="DS9" s="126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313"/>
      <c r="EF9" s="126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313"/>
      <c r="ES9" s="126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8"/>
    </row>
    <row r="10" spans="1:161" ht="24" customHeight="1" thickBot="1">
      <c r="A10" s="132" t="s">
        <v>172</v>
      </c>
      <c r="B10" s="130"/>
      <c r="C10" s="130"/>
      <c r="D10" s="130"/>
      <c r="E10" s="130"/>
      <c r="F10" s="130"/>
      <c r="G10" s="130"/>
      <c r="H10" s="131"/>
      <c r="I10" s="148" t="s">
        <v>176</v>
      </c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29" t="s">
        <v>174</v>
      </c>
      <c r="CO10" s="130"/>
      <c r="CP10" s="130"/>
      <c r="CQ10" s="130"/>
      <c r="CR10" s="130"/>
      <c r="CS10" s="130"/>
      <c r="CT10" s="130"/>
      <c r="CU10" s="131"/>
      <c r="CV10" s="132" t="s">
        <v>16</v>
      </c>
      <c r="CW10" s="130"/>
      <c r="CX10" s="130"/>
      <c r="CY10" s="130"/>
      <c r="CZ10" s="130"/>
      <c r="DA10" s="130"/>
      <c r="DB10" s="130"/>
      <c r="DC10" s="130"/>
      <c r="DD10" s="130"/>
      <c r="DE10" s="131"/>
      <c r="DF10" s="126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313"/>
      <c r="DS10" s="126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313"/>
      <c r="EF10" s="126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313"/>
      <c r="ES10" s="126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8"/>
    </row>
    <row r="11" spans="1:161" ht="24" customHeight="1">
      <c r="A11" s="132" t="s">
        <v>173</v>
      </c>
      <c r="B11" s="130"/>
      <c r="C11" s="130"/>
      <c r="D11" s="130"/>
      <c r="E11" s="130"/>
      <c r="F11" s="130"/>
      <c r="G11" s="130"/>
      <c r="H11" s="131"/>
      <c r="I11" s="148" t="s">
        <v>177</v>
      </c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29" t="s">
        <v>175</v>
      </c>
      <c r="CO11" s="130"/>
      <c r="CP11" s="130"/>
      <c r="CQ11" s="130"/>
      <c r="CR11" s="130"/>
      <c r="CS11" s="130"/>
      <c r="CT11" s="130"/>
      <c r="CU11" s="131"/>
      <c r="CV11" s="132" t="s">
        <v>16</v>
      </c>
      <c r="CW11" s="130"/>
      <c r="CX11" s="130"/>
      <c r="CY11" s="130"/>
      <c r="CZ11" s="130"/>
      <c r="DA11" s="130"/>
      <c r="DB11" s="130"/>
      <c r="DC11" s="130"/>
      <c r="DD11" s="130"/>
      <c r="DE11" s="131"/>
      <c r="DF11" s="96">
        <v>5352874.4</v>
      </c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312"/>
      <c r="DS11" s="96">
        <v>4560400</v>
      </c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312"/>
      <c r="EF11" s="96">
        <v>4492400</v>
      </c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312"/>
      <c r="ES11" s="126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8"/>
    </row>
    <row r="12" spans="1:161" ht="34.5" customHeight="1">
      <c r="A12" s="132" t="s">
        <v>178</v>
      </c>
      <c r="B12" s="130"/>
      <c r="C12" s="130"/>
      <c r="D12" s="130"/>
      <c r="E12" s="130"/>
      <c r="F12" s="130"/>
      <c r="G12" s="130"/>
      <c r="H12" s="131"/>
      <c r="I12" s="289" t="s">
        <v>180</v>
      </c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0"/>
      <c r="AP12" s="290"/>
      <c r="AQ12" s="290"/>
      <c r="AR12" s="290"/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/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129" t="s">
        <v>179</v>
      </c>
      <c r="CO12" s="130"/>
      <c r="CP12" s="130"/>
      <c r="CQ12" s="130"/>
      <c r="CR12" s="130"/>
      <c r="CS12" s="130"/>
      <c r="CT12" s="130"/>
      <c r="CU12" s="131"/>
      <c r="CV12" s="132" t="s">
        <v>16</v>
      </c>
      <c r="CW12" s="130"/>
      <c r="CX12" s="130"/>
      <c r="CY12" s="130"/>
      <c r="CZ12" s="130"/>
      <c r="DA12" s="130"/>
      <c r="DB12" s="130"/>
      <c r="DC12" s="130"/>
      <c r="DD12" s="130"/>
      <c r="DE12" s="131"/>
      <c r="DF12" s="33">
        <v>4827874.4</v>
      </c>
      <c r="DG12" s="308"/>
      <c r="DH12" s="308"/>
      <c r="DI12" s="308"/>
      <c r="DJ12" s="308"/>
      <c r="DK12" s="308"/>
      <c r="DL12" s="308"/>
      <c r="DM12" s="308"/>
      <c r="DN12" s="308"/>
      <c r="DO12" s="308"/>
      <c r="DP12" s="308"/>
      <c r="DQ12" s="308"/>
      <c r="DR12" s="308"/>
      <c r="DS12" s="33">
        <v>4035400</v>
      </c>
      <c r="DT12" s="308"/>
      <c r="DU12" s="308"/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3">
        <v>3967400</v>
      </c>
      <c r="EG12" s="308"/>
      <c r="EH12" s="308"/>
      <c r="EI12" s="308"/>
      <c r="EJ12" s="308"/>
      <c r="EK12" s="308"/>
      <c r="EL12" s="308"/>
      <c r="EM12" s="308"/>
      <c r="EN12" s="308"/>
      <c r="EO12" s="308"/>
      <c r="EP12" s="308"/>
      <c r="EQ12" s="308"/>
      <c r="ER12" s="308"/>
      <c r="ES12" s="126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8"/>
    </row>
    <row r="13" spans="1:161" ht="24" customHeight="1">
      <c r="A13" s="132" t="s">
        <v>181</v>
      </c>
      <c r="B13" s="130"/>
      <c r="C13" s="130"/>
      <c r="D13" s="130"/>
      <c r="E13" s="130"/>
      <c r="F13" s="130"/>
      <c r="G13" s="130"/>
      <c r="H13" s="131"/>
      <c r="I13" s="180" t="s">
        <v>182</v>
      </c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29" t="s">
        <v>183</v>
      </c>
      <c r="CO13" s="130"/>
      <c r="CP13" s="130"/>
      <c r="CQ13" s="130"/>
      <c r="CR13" s="130"/>
      <c r="CS13" s="130"/>
      <c r="CT13" s="130"/>
      <c r="CU13" s="131"/>
      <c r="CV13" s="132" t="s">
        <v>16</v>
      </c>
      <c r="CW13" s="130"/>
      <c r="CX13" s="130"/>
      <c r="CY13" s="130"/>
      <c r="CZ13" s="130"/>
      <c r="DA13" s="130"/>
      <c r="DB13" s="130"/>
      <c r="DC13" s="130"/>
      <c r="DD13" s="130"/>
      <c r="DE13" s="131"/>
      <c r="DF13" s="33">
        <v>4827874.4</v>
      </c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8"/>
      <c r="DS13" s="33">
        <v>4035400</v>
      </c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3">
        <v>3967400</v>
      </c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8"/>
      <c r="ES13" s="126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8"/>
    </row>
    <row r="14" spans="1:161" ht="12.75" customHeight="1">
      <c r="A14" s="132" t="s">
        <v>184</v>
      </c>
      <c r="B14" s="130"/>
      <c r="C14" s="130"/>
      <c r="D14" s="130"/>
      <c r="E14" s="130"/>
      <c r="F14" s="130"/>
      <c r="G14" s="130"/>
      <c r="H14" s="131"/>
      <c r="I14" s="180" t="s">
        <v>185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29" t="s">
        <v>186</v>
      </c>
      <c r="CO14" s="130"/>
      <c r="CP14" s="130"/>
      <c r="CQ14" s="130"/>
      <c r="CR14" s="130"/>
      <c r="CS14" s="130"/>
      <c r="CT14" s="130"/>
      <c r="CU14" s="131"/>
      <c r="CV14" s="132" t="s">
        <v>16</v>
      </c>
      <c r="CW14" s="130"/>
      <c r="CX14" s="130"/>
      <c r="CY14" s="130"/>
      <c r="CZ14" s="130"/>
      <c r="DA14" s="130"/>
      <c r="DB14" s="130"/>
      <c r="DC14" s="130"/>
      <c r="DD14" s="130"/>
      <c r="DE14" s="131"/>
      <c r="DF14" s="126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313"/>
      <c r="DS14" s="126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313"/>
      <c r="EF14" s="126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313"/>
      <c r="ES14" s="126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8"/>
    </row>
    <row r="15" spans="1:161" ht="24" customHeight="1">
      <c r="A15" s="132" t="s">
        <v>187</v>
      </c>
      <c r="B15" s="130"/>
      <c r="C15" s="130"/>
      <c r="D15" s="130"/>
      <c r="E15" s="130"/>
      <c r="F15" s="130"/>
      <c r="G15" s="130"/>
      <c r="H15" s="131"/>
      <c r="I15" s="289" t="s">
        <v>188</v>
      </c>
      <c r="J15" s="290"/>
      <c r="K15" s="290"/>
      <c r="L15" s="290"/>
      <c r="M15" s="290"/>
      <c r="N15" s="290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0"/>
      <c r="AP15" s="290"/>
      <c r="AQ15" s="290"/>
      <c r="AR15" s="290"/>
      <c r="AS15" s="290"/>
      <c r="AT15" s="290"/>
      <c r="AU15" s="290"/>
      <c r="AV15" s="290"/>
      <c r="AW15" s="290"/>
      <c r="AX15" s="290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129" t="s">
        <v>189</v>
      </c>
      <c r="CO15" s="130"/>
      <c r="CP15" s="130"/>
      <c r="CQ15" s="130"/>
      <c r="CR15" s="130"/>
      <c r="CS15" s="130"/>
      <c r="CT15" s="130"/>
      <c r="CU15" s="131"/>
      <c r="CV15" s="132" t="s">
        <v>16</v>
      </c>
      <c r="CW15" s="130"/>
      <c r="CX15" s="130"/>
      <c r="CY15" s="130"/>
      <c r="CZ15" s="130"/>
      <c r="DA15" s="130"/>
      <c r="DB15" s="130"/>
      <c r="DC15" s="130"/>
      <c r="DD15" s="130"/>
      <c r="DE15" s="131"/>
      <c r="DF15" s="126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313"/>
      <c r="DS15" s="126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313"/>
      <c r="EF15" s="126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313"/>
      <c r="ES15" s="126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8"/>
    </row>
    <row r="16" spans="1:161" ht="24" customHeight="1">
      <c r="A16" s="132" t="s">
        <v>190</v>
      </c>
      <c r="B16" s="130"/>
      <c r="C16" s="130"/>
      <c r="D16" s="130"/>
      <c r="E16" s="130"/>
      <c r="F16" s="130"/>
      <c r="G16" s="130"/>
      <c r="H16" s="131"/>
      <c r="I16" s="180" t="s">
        <v>182</v>
      </c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29" t="s">
        <v>191</v>
      </c>
      <c r="CO16" s="130"/>
      <c r="CP16" s="130"/>
      <c r="CQ16" s="130"/>
      <c r="CR16" s="130"/>
      <c r="CS16" s="130"/>
      <c r="CT16" s="130"/>
      <c r="CU16" s="131"/>
      <c r="CV16" s="132" t="s">
        <v>16</v>
      </c>
      <c r="CW16" s="130"/>
      <c r="CX16" s="130"/>
      <c r="CY16" s="130"/>
      <c r="CZ16" s="130"/>
      <c r="DA16" s="130"/>
      <c r="DB16" s="130"/>
      <c r="DC16" s="130"/>
      <c r="DD16" s="130"/>
      <c r="DE16" s="131"/>
      <c r="DF16" s="126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313"/>
      <c r="DS16" s="126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313"/>
      <c r="EF16" s="126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313"/>
      <c r="ES16" s="126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8"/>
    </row>
    <row r="17" spans="1:161" ht="12.75" customHeight="1">
      <c r="A17" s="132" t="s">
        <v>192</v>
      </c>
      <c r="B17" s="130"/>
      <c r="C17" s="130"/>
      <c r="D17" s="130"/>
      <c r="E17" s="130"/>
      <c r="F17" s="130"/>
      <c r="G17" s="130"/>
      <c r="H17" s="131"/>
      <c r="I17" s="180" t="s">
        <v>185</v>
      </c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29" t="s">
        <v>193</v>
      </c>
      <c r="CO17" s="130"/>
      <c r="CP17" s="130"/>
      <c r="CQ17" s="130"/>
      <c r="CR17" s="130"/>
      <c r="CS17" s="130"/>
      <c r="CT17" s="130"/>
      <c r="CU17" s="131"/>
      <c r="CV17" s="132" t="s">
        <v>16</v>
      </c>
      <c r="CW17" s="130"/>
      <c r="CX17" s="130"/>
      <c r="CY17" s="130"/>
      <c r="CZ17" s="130"/>
      <c r="DA17" s="130"/>
      <c r="DB17" s="130"/>
      <c r="DC17" s="130"/>
      <c r="DD17" s="130"/>
      <c r="DE17" s="131"/>
      <c r="DF17" s="126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313"/>
      <c r="DS17" s="126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313"/>
      <c r="EF17" s="126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313"/>
      <c r="ES17" s="126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8"/>
    </row>
    <row r="18" spans="1:161" ht="12.75" customHeight="1">
      <c r="A18" s="132" t="s">
        <v>194</v>
      </c>
      <c r="B18" s="130"/>
      <c r="C18" s="130"/>
      <c r="D18" s="130"/>
      <c r="E18" s="130"/>
      <c r="F18" s="130"/>
      <c r="G18" s="130"/>
      <c r="H18" s="131"/>
      <c r="I18" s="289" t="s">
        <v>195</v>
      </c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  <c r="AK18" s="290"/>
      <c r="AL18" s="290"/>
      <c r="AM18" s="290"/>
      <c r="AN18" s="290"/>
      <c r="AO18" s="290"/>
      <c r="AP18" s="290"/>
      <c r="AQ18" s="290"/>
      <c r="AR18" s="290"/>
      <c r="AS18" s="290"/>
      <c r="AT18" s="290"/>
      <c r="AU18" s="290"/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90"/>
      <c r="CE18" s="290"/>
      <c r="CF18" s="290"/>
      <c r="CG18" s="290"/>
      <c r="CH18" s="290"/>
      <c r="CI18" s="290"/>
      <c r="CJ18" s="290"/>
      <c r="CK18" s="290"/>
      <c r="CL18" s="290"/>
      <c r="CM18" s="290"/>
      <c r="CN18" s="129" t="s">
        <v>196</v>
      </c>
      <c r="CO18" s="130"/>
      <c r="CP18" s="130"/>
      <c r="CQ18" s="130"/>
      <c r="CR18" s="130"/>
      <c r="CS18" s="130"/>
      <c r="CT18" s="130"/>
      <c r="CU18" s="131"/>
      <c r="CV18" s="132" t="s">
        <v>16</v>
      </c>
      <c r="CW18" s="130"/>
      <c r="CX18" s="130"/>
      <c r="CY18" s="130"/>
      <c r="CZ18" s="130"/>
      <c r="DA18" s="130"/>
      <c r="DB18" s="130"/>
      <c r="DC18" s="130"/>
      <c r="DD18" s="130"/>
      <c r="DE18" s="131"/>
      <c r="DF18" s="126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313"/>
      <c r="DS18" s="126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313"/>
      <c r="EF18" s="126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313"/>
      <c r="ES18" s="126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8"/>
    </row>
    <row r="19" spans="1:161" ht="12">
      <c r="A19" s="132" t="s">
        <v>197</v>
      </c>
      <c r="B19" s="130"/>
      <c r="C19" s="130"/>
      <c r="D19" s="130"/>
      <c r="E19" s="130"/>
      <c r="F19" s="130"/>
      <c r="G19" s="130"/>
      <c r="H19" s="131"/>
      <c r="I19" s="289" t="s">
        <v>198</v>
      </c>
      <c r="J19" s="290"/>
      <c r="K19" s="290"/>
      <c r="L19" s="290"/>
      <c r="M19" s="290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  <c r="AK19" s="290"/>
      <c r="AL19" s="290"/>
      <c r="AM19" s="290"/>
      <c r="AN19" s="290"/>
      <c r="AO19" s="290"/>
      <c r="AP19" s="290"/>
      <c r="AQ19" s="290"/>
      <c r="AR19" s="290"/>
      <c r="AS19" s="290"/>
      <c r="AT19" s="290"/>
      <c r="AU19" s="290"/>
      <c r="AV19" s="290"/>
      <c r="AW19" s="290"/>
      <c r="AX19" s="290"/>
      <c r="AY19" s="290"/>
      <c r="AZ19" s="290"/>
      <c r="BA19" s="290"/>
      <c r="BB19" s="290"/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90"/>
      <c r="CE19" s="290"/>
      <c r="CF19" s="290"/>
      <c r="CG19" s="290"/>
      <c r="CH19" s="290"/>
      <c r="CI19" s="290"/>
      <c r="CJ19" s="290"/>
      <c r="CK19" s="290"/>
      <c r="CL19" s="290"/>
      <c r="CM19" s="290"/>
      <c r="CN19" s="129" t="s">
        <v>199</v>
      </c>
      <c r="CO19" s="130"/>
      <c r="CP19" s="130"/>
      <c r="CQ19" s="130"/>
      <c r="CR19" s="130"/>
      <c r="CS19" s="130"/>
      <c r="CT19" s="130"/>
      <c r="CU19" s="131"/>
      <c r="CV19" s="132" t="s">
        <v>16</v>
      </c>
      <c r="CW19" s="130"/>
      <c r="CX19" s="130"/>
      <c r="CY19" s="130"/>
      <c r="CZ19" s="130"/>
      <c r="DA19" s="130"/>
      <c r="DB19" s="130"/>
      <c r="DC19" s="130"/>
      <c r="DD19" s="130"/>
      <c r="DE19" s="131"/>
      <c r="DF19" s="126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313"/>
      <c r="DS19" s="126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313"/>
      <c r="EF19" s="126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313"/>
      <c r="ES19" s="126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8"/>
    </row>
    <row r="20" spans="1:161" ht="24" customHeight="1">
      <c r="A20" s="132" t="s">
        <v>200</v>
      </c>
      <c r="B20" s="130"/>
      <c r="C20" s="130"/>
      <c r="D20" s="130"/>
      <c r="E20" s="130"/>
      <c r="F20" s="130"/>
      <c r="G20" s="130"/>
      <c r="H20" s="131"/>
      <c r="I20" s="180" t="s">
        <v>182</v>
      </c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29" t="s">
        <v>201</v>
      </c>
      <c r="CO20" s="130"/>
      <c r="CP20" s="130"/>
      <c r="CQ20" s="130"/>
      <c r="CR20" s="130"/>
      <c r="CS20" s="130"/>
      <c r="CT20" s="130"/>
      <c r="CU20" s="131"/>
      <c r="CV20" s="132" t="s">
        <v>16</v>
      </c>
      <c r="CW20" s="130"/>
      <c r="CX20" s="130"/>
      <c r="CY20" s="130"/>
      <c r="CZ20" s="130"/>
      <c r="DA20" s="130"/>
      <c r="DB20" s="130"/>
      <c r="DC20" s="130"/>
      <c r="DD20" s="130"/>
      <c r="DE20" s="131"/>
      <c r="DF20" s="126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313"/>
      <c r="DS20" s="126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313"/>
      <c r="EF20" s="126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313"/>
      <c r="ES20" s="126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8"/>
    </row>
    <row r="21" spans="1:161" ht="12.75" customHeight="1">
      <c r="A21" s="132" t="s">
        <v>202</v>
      </c>
      <c r="B21" s="130"/>
      <c r="C21" s="130"/>
      <c r="D21" s="130"/>
      <c r="E21" s="130"/>
      <c r="F21" s="130"/>
      <c r="G21" s="130"/>
      <c r="H21" s="131"/>
      <c r="I21" s="180" t="s">
        <v>185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29" t="s">
        <v>203</v>
      </c>
      <c r="CO21" s="130"/>
      <c r="CP21" s="130"/>
      <c r="CQ21" s="130"/>
      <c r="CR21" s="130"/>
      <c r="CS21" s="130"/>
      <c r="CT21" s="130"/>
      <c r="CU21" s="131"/>
      <c r="CV21" s="132" t="s">
        <v>16</v>
      </c>
      <c r="CW21" s="130"/>
      <c r="CX21" s="130"/>
      <c r="CY21" s="130"/>
      <c r="CZ21" s="130"/>
      <c r="DA21" s="130"/>
      <c r="DB21" s="130"/>
      <c r="DC21" s="130"/>
      <c r="DD21" s="130"/>
      <c r="DE21" s="131"/>
      <c r="DF21" s="126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313"/>
      <c r="DS21" s="126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313"/>
      <c r="EF21" s="126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313"/>
      <c r="ES21" s="126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8"/>
    </row>
    <row r="22" spans="1:161" ht="12.75" thickBot="1">
      <c r="A22" s="132" t="s">
        <v>204</v>
      </c>
      <c r="B22" s="130"/>
      <c r="C22" s="130"/>
      <c r="D22" s="130"/>
      <c r="E22" s="130"/>
      <c r="F22" s="130"/>
      <c r="G22" s="130"/>
      <c r="H22" s="131"/>
      <c r="I22" s="289" t="s">
        <v>205</v>
      </c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290"/>
      <c r="BK22" s="290"/>
      <c r="BL22" s="290"/>
      <c r="BM22" s="290"/>
      <c r="BN22" s="290"/>
      <c r="BO22" s="290"/>
      <c r="BP22" s="290"/>
      <c r="BQ22" s="290"/>
      <c r="BR22" s="290"/>
      <c r="BS22" s="290"/>
      <c r="BT22" s="290"/>
      <c r="BU22" s="290"/>
      <c r="BV22" s="290"/>
      <c r="BW22" s="290"/>
      <c r="BX22" s="290"/>
      <c r="BY22" s="290"/>
      <c r="BZ22" s="290"/>
      <c r="CA22" s="290"/>
      <c r="CB22" s="290"/>
      <c r="CC22" s="290"/>
      <c r="CD22" s="290"/>
      <c r="CE22" s="290"/>
      <c r="CF22" s="290"/>
      <c r="CG22" s="290"/>
      <c r="CH22" s="290"/>
      <c r="CI22" s="290"/>
      <c r="CJ22" s="290"/>
      <c r="CK22" s="290"/>
      <c r="CL22" s="290"/>
      <c r="CM22" s="290"/>
      <c r="CN22" s="144" t="s">
        <v>206</v>
      </c>
      <c r="CO22" s="145"/>
      <c r="CP22" s="145"/>
      <c r="CQ22" s="145"/>
      <c r="CR22" s="145"/>
      <c r="CS22" s="145"/>
      <c r="CT22" s="145"/>
      <c r="CU22" s="247"/>
      <c r="CV22" s="248" t="s">
        <v>16</v>
      </c>
      <c r="CW22" s="145"/>
      <c r="CX22" s="145"/>
      <c r="CY22" s="145"/>
      <c r="CZ22" s="145"/>
      <c r="DA22" s="145"/>
      <c r="DB22" s="145"/>
      <c r="DC22" s="145"/>
      <c r="DD22" s="145"/>
      <c r="DE22" s="247"/>
      <c r="DF22" s="314">
        <v>525000</v>
      </c>
      <c r="DG22" s="315"/>
      <c r="DH22" s="315"/>
      <c r="DI22" s="315"/>
      <c r="DJ22" s="315"/>
      <c r="DK22" s="315"/>
      <c r="DL22" s="315"/>
      <c r="DM22" s="315"/>
      <c r="DN22" s="315"/>
      <c r="DO22" s="315"/>
      <c r="DP22" s="315"/>
      <c r="DQ22" s="315"/>
      <c r="DR22" s="316"/>
      <c r="DS22" s="314">
        <v>525000</v>
      </c>
      <c r="DT22" s="315"/>
      <c r="DU22" s="315"/>
      <c r="DV22" s="315"/>
      <c r="DW22" s="315"/>
      <c r="DX22" s="315"/>
      <c r="DY22" s="315"/>
      <c r="DZ22" s="315"/>
      <c r="EA22" s="315"/>
      <c r="EB22" s="315"/>
      <c r="EC22" s="315"/>
      <c r="ED22" s="315"/>
      <c r="EE22" s="316"/>
      <c r="EF22" s="314">
        <v>525000</v>
      </c>
      <c r="EG22" s="315"/>
      <c r="EH22" s="315"/>
      <c r="EI22" s="315"/>
      <c r="EJ22" s="315"/>
      <c r="EK22" s="315"/>
      <c r="EL22" s="315"/>
      <c r="EM22" s="315"/>
      <c r="EN22" s="315"/>
      <c r="EO22" s="315"/>
      <c r="EP22" s="315"/>
      <c r="EQ22" s="315"/>
      <c r="ER22" s="316"/>
      <c r="ES22" s="317"/>
      <c r="ET22" s="318"/>
      <c r="EU22" s="318"/>
      <c r="EV22" s="318"/>
      <c r="EW22" s="318"/>
      <c r="EX22" s="318"/>
      <c r="EY22" s="318"/>
      <c r="EZ22" s="318"/>
      <c r="FA22" s="318"/>
      <c r="FB22" s="318"/>
      <c r="FC22" s="318"/>
      <c r="FD22" s="318"/>
      <c r="FE22" s="319"/>
    </row>
    <row r="23" spans="1:161" ht="24" customHeight="1">
      <c r="A23" s="132" t="s">
        <v>207</v>
      </c>
      <c r="B23" s="130"/>
      <c r="C23" s="130"/>
      <c r="D23" s="130"/>
      <c r="E23" s="130"/>
      <c r="F23" s="130"/>
      <c r="G23" s="130"/>
      <c r="H23" s="131"/>
      <c r="I23" s="180" t="s">
        <v>182</v>
      </c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01" t="s">
        <v>208</v>
      </c>
      <c r="CO23" s="102"/>
      <c r="CP23" s="102"/>
      <c r="CQ23" s="102"/>
      <c r="CR23" s="102"/>
      <c r="CS23" s="102"/>
      <c r="CT23" s="102"/>
      <c r="CU23" s="103"/>
      <c r="CV23" s="104" t="s">
        <v>16</v>
      </c>
      <c r="CW23" s="102"/>
      <c r="CX23" s="102"/>
      <c r="CY23" s="102"/>
      <c r="CZ23" s="102"/>
      <c r="DA23" s="102"/>
      <c r="DB23" s="102"/>
      <c r="DC23" s="102"/>
      <c r="DD23" s="102"/>
      <c r="DE23" s="103"/>
      <c r="DF23" s="33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3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3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96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8"/>
    </row>
    <row r="24" spans="1:161" ht="12">
      <c r="A24" s="132" t="s">
        <v>209</v>
      </c>
      <c r="B24" s="130"/>
      <c r="C24" s="130"/>
      <c r="D24" s="130"/>
      <c r="E24" s="130"/>
      <c r="F24" s="130"/>
      <c r="G24" s="130"/>
      <c r="H24" s="131"/>
      <c r="I24" s="180" t="s">
        <v>210</v>
      </c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29" t="s">
        <v>211</v>
      </c>
      <c r="CO24" s="130"/>
      <c r="CP24" s="130"/>
      <c r="CQ24" s="130"/>
      <c r="CR24" s="130"/>
      <c r="CS24" s="130"/>
      <c r="CT24" s="130"/>
      <c r="CU24" s="131"/>
      <c r="CV24" s="132" t="s">
        <v>16</v>
      </c>
      <c r="CW24" s="130"/>
      <c r="CX24" s="130"/>
      <c r="CY24" s="130"/>
      <c r="CZ24" s="130"/>
      <c r="DA24" s="130"/>
      <c r="DB24" s="130"/>
      <c r="DC24" s="130"/>
      <c r="DD24" s="130"/>
      <c r="DE24" s="131"/>
      <c r="DF24" s="320">
        <v>525000</v>
      </c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>
        <v>525000</v>
      </c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0">
        <v>525000</v>
      </c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126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ht="24" customHeight="1">
      <c r="A25" s="132" t="s">
        <v>6</v>
      </c>
      <c r="B25" s="130"/>
      <c r="C25" s="130"/>
      <c r="D25" s="130"/>
      <c r="E25" s="130"/>
      <c r="F25" s="130"/>
      <c r="G25" s="130"/>
      <c r="H25" s="131"/>
      <c r="I25" s="321" t="s">
        <v>212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29" t="s">
        <v>213</v>
      </c>
      <c r="CO25" s="130"/>
      <c r="CP25" s="130"/>
      <c r="CQ25" s="130"/>
      <c r="CR25" s="130"/>
      <c r="CS25" s="130"/>
      <c r="CT25" s="130"/>
      <c r="CU25" s="131"/>
      <c r="CV25" s="132" t="s">
        <v>16</v>
      </c>
      <c r="CW25" s="130"/>
      <c r="CX25" s="130"/>
      <c r="CY25" s="130"/>
      <c r="CZ25" s="130"/>
      <c r="DA25" s="130"/>
      <c r="DB25" s="130"/>
      <c r="DC25" s="130"/>
      <c r="DD25" s="130"/>
      <c r="DE25" s="131"/>
      <c r="DF25" s="33">
        <v>4827874.4</v>
      </c>
      <c r="DG25" s="308"/>
      <c r="DH25" s="308"/>
      <c r="DI25" s="308"/>
      <c r="DJ25" s="308"/>
      <c r="DK25" s="308"/>
      <c r="DL25" s="308"/>
      <c r="DM25" s="308"/>
      <c r="DN25" s="308"/>
      <c r="DO25" s="308"/>
      <c r="DP25" s="308"/>
      <c r="DQ25" s="308"/>
      <c r="DR25" s="308"/>
      <c r="DS25" s="33">
        <v>4035400</v>
      </c>
      <c r="DT25" s="308"/>
      <c r="DU25" s="308"/>
      <c r="DV25" s="308"/>
      <c r="DW25" s="308"/>
      <c r="DX25" s="308"/>
      <c r="DY25" s="308"/>
      <c r="DZ25" s="308"/>
      <c r="EA25" s="308"/>
      <c r="EB25" s="308"/>
      <c r="EC25" s="308"/>
      <c r="ED25" s="308"/>
      <c r="EE25" s="308"/>
      <c r="EF25" s="33">
        <v>3967400</v>
      </c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126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8"/>
    </row>
    <row r="26" spans="1:161" ht="11.25" customHeight="1">
      <c r="A26" s="172"/>
      <c r="B26" s="167"/>
      <c r="C26" s="167"/>
      <c r="D26" s="167"/>
      <c r="E26" s="167"/>
      <c r="F26" s="167"/>
      <c r="G26" s="167"/>
      <c r="H26" s="168"/>
      <c r="I26" s="330" t="s">
        <v>214</v>
      </c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  <c r="AP26" s="331"/>
      <c r="AQ26" s="331"/>
      <c r="AR26" s="331"/>
      <c r="AS26" s="331"/>
      <c r="AT26" s="331"/>
      <c r="AU26" s="331"/>
      <c r="AV26" s="331"/>
      <c r="AW26" s="331"/>
      <c r="AX26" s="331"/>
      <c r="AY26" s="331"/>
      <c r="AZ26" s="331"/>
      <c r="BA26" s="331"/>
      <c r="BB26" s="331"/>
      <c r="BC26" s="331"/>
      <c r="BD26" s="331"/>
      <c r="BE26" s="331"/>
      <c r="BF26" s="331"/>
      <c r="BG26" s="331"/>
      <c r="BH26" s="331"/>
      <c r="BI26" s="331"/>
      <c r="BJ26" s="331"/>
      <c r="BK26" s="331"/>
      <c r="BL26" s="331"/>
      <c r="BM26" s="331"/>
      <c r="BN26" s="331"/>
      <c r="BO26" s="331"/>
      <c r="BP26" s="331"/>
      <c r="BQ26" s="331"/>
      <c r="BR26" s="331"/>
      <c r="BS26" s="331"/>
      <c r="BT26" s="331"/>
      <c r="BU26" s="331"/>
      <c r="BV26" s="331"/>
      <c r="BW26" s="331"/>
      <c r="BX26" s="331"/>
      <c r="BY26" s="331"/>
      <c r="BZ26" s="331"/>
      <c r="CA26" s="331"/>
      <c r="CB26" s="331"/>
      <c r="CC26" s="331"/>
      <c r="CD26" s="331"/>
      <c r="CE26" s="331"/>
      <c r="CF26" s="331"/>
      <c r="CG26" s="331"/>
      <c r="CH26" s="331"/>
      <c r="CI26" s="331"/>
      <c r="CJ26" s="331"/>
      <c r="CK26" s="331"/>
      <c r="CL26" s="331"/>
      <c r="CM26" s="332"/>
      <c r="CN26" s="166" t="s">
        <v>215</v>
      </c>
      <c r="CO26" s="167"/>
      <c r="CP26" s="167"/>
      <c r="CQ26" s="167"/>
      <c r="CR26" s="167"/>
      <c r="CS26" s="167"/>
      <c r="CT26" s="167"/>
      <c r="CU26" s="168"/>
      <c r="CV26" s="172" t="s">
        <v>235</v>
      </c>
      <c r="CW26" s="167"/>
      <c r="CX26" s="167"/>
      <c r="CY26" s="167"/>
      <c r="CZ26" s="167"/>
      <c r="DA26" s="167"/>
      <c r="DB26" s="167"/>
      <c r="DC26" s="167"/>
      <c r="DD26" s="167"/>
      <c r="DE26" s="168"/>
      <c r="DF26" s="33">
        <v>4827874.4</v>
      </c>
      <c r="DG26" s="308"/>
      <c r="DH26" s="308"/>
      <c r="DI26" s="308"/>
      <c r="DJ26" s="308"/>
      <c r="DK26" s="308"/>
      <c r="DL26" s="308"/>
      <c r="DM26" s="308"/>
      <c r="DN26" s="308"/>
      <c r="DO26" s="308"/>
      <c r="DP26" s="308"/>
      <c r="DQ26" s="308"/>
      <c r="DR26" s="308"/>
      <c r="DS26" s="33"/>
      <c r="DT26" s="308"/>
      <c r="DU26" s="308"/>
      <c r="DV26" s="308"/>
      <c r="DW26" s="308"/>
      <c r="DX26" s="308"/>
      <c r="DY26" s="308"/>
      <c r="DZ26" s="308"/>
      <c r="EA26" s="308"/>
      <c r="EB26" s="308"/>
      <c r="EC26" s="308"/>
      <c r="ED26" s="308"/>
      <c r="EE26" s="308"/>
      <c r="EF26" s="33"/>
      <c r="EG26" s="308"/>
      <c r="EH26" s="308"/>
      <c r="EI26" s="308"/>
      <c r="EJ26" s="308"/>
      <c r="EK26" s="308"/>
      <c r="EL26" s="308"/>
      <c r="EM26" s="308"/>
      <c r="EN26" s="308"/>
      <c r="EO26" s="308"/>
      <c r="EP26" s="308"/>
      <c r="EQ26" s="308"/>
      <c r="ER26" s="308"/>
      <c r="ES26" s="188"/>
      <c r="ET26" s="189"/>
      <c r="EU26" s="189"/>
      <c r="EV26" s="189"/>
      <c r="EW26" s="189"/>
      <c r="EX26" s="189"/>
      <c r="EY26" s="189"/>
      <c r="EZ26" s="189"/>
      <c r="FA26" s="189"/>
      <c r="FB26" s="189"/>
      <c r="FC26" s="189"/>
      <c r="FD26" s="189"/>
      <c r="FE26" s="190"/>
    </row>
    <row r="27" spans="1:161" ht="11.25" customHeight="1">
      <c r="A27" s="339"/>
      <c r="B27" s="340"/>
      <c r="C27" s="340"/>
      <c r="D27" s="340"/>
      <c r="E27" s="340"/>
      <c r="F27" s="340"/>
      <c r="G27" s="340"/>
      <c r="H27" s="341"/>
      <c r="I27" s="333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5"/>
      <c r="CN27" s="347"/>
      <c r="CO27" s="340"/>
      <c r="CP27" s="340"/>
      <c r="CQ27" s="340"/>
      <c r="CR27" s="340"/>
      <c r="CS27" s="340"/>
      <c r="CT27" s="340"/>
      <c r="CU27" s="341"/>
      <c r="CV27" s="344" t="s">
        <v>238</v>
      </c>
      <c r="CW27" s="345"/>
      <c r="CX27" s="345"/>
      <c r="CY27" s="345"/>
      <c r="CZ27" s="345"/>
      <c r="DA27" s="345"/>
      <c r="DB27" s="345"/>
      <c r="DC27" s="345"/>
      <c r="DD27" s="345"/>
      <c r="DE27" s="346"/>
      <c r="DF27" s="33"/>
      <c r="DG27" s="308"/>
      <c r="DH27" s="308"/>
      <c r="DI27" s="308"/>
      <c r="DJ27" s="308"/>
      <c r="DK27" s="308"/>
      <c r="DL27" s="308"/>
      <c r="DM27" s="308"/>
      <c r="DN27" s="308"/>
      <c r="DO27" s="308"/>
      <c r="DP27" s="308"/>
      <c r="DQ27" s="308"/>
      <c r="DR27" s="308"/>
      <c r="DS27" s="33">
        <v>4035400</v>
      </c>
      <c r="DT27" s="308"/>
      <c r="DU27" s="308"/>
      <c r="DV27" s="308"/>
      <c r="DW27" s="308"/>
      <c r="DX27" s="308"/>
      <c r="DY27" s="308"/>
      <c r="DZ27" s="308"/>
      <c r="EA27" s="308"/>
      <c r="EB27" s="308"/>
      <c r="EC27" s="308"/>
      <c r="ED27" s="308"/>
      <c r="EE27" s="308"/>
      <c r="EF27" s="33"/>
      <c r="EG27" s="308"/>
      <c r="EH27" s="308"/>
      <c r="EI27" s="308"/>
      <c r="EJ27" s="308"/>
      <c r="EK27" s="308"/>
      <c r="EL27" s="308"/>
      <c r="EM27" s="308"/>
      <c r="EN27" s="308"/>
      <c r="EO27" s="308"/>
      <c r="EP27" s="308"/>
      <c r="EQ27" s="308"/>
      <c r="ER27" s="308"/>
      <c r="ES27" s="324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6"/>
    </row>
    <row r="28" spans="1:161" ht="11.25" customHeight="1">
      <c r="A28" s="339"/>
      <c r="B28" s="340"/>
      <c r="C28" s="340"/>
      <c r="D28" s="340"/>
      <c r="E28" s="340"/>
      <c r="F28" s="340"/>
      <c r="G28" s="340"/>
      <c r="H28" s="341"/>
      <c r="I28" s="333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5"/>
      <c r="CN28" s="347"/>
      <c r="CO28" s="340"/>
      <c r="CP28" s="340"/>
      <c r="CQ28" s="340"/>
      <c r="CR28" s="340"/>
      <c r="CS28" s="340"/>
      <c r="CT28" s="340"/>
      <c r="CU28" s="341"/>
      <c r="CV28" s="344" t="s">
        <v>255</v>
      </c>
      <c r="CW28" s="345"/>
      <c r="CX28" s="345"/>
      <c r="CY28" s="345"/>
      <c r="CZ28" s="345"/>
      <c r="DA28" s="345"/>
      <c r="DB28" s="345"/>
      <c r="DC28" s="345"/>
      <c r="DD28" s="345"/>
      <c r="DE28" s="346"/>
      <c r="DF28" s="33"/>
      <c r="DG28" s="308"/>
      <c r="DH28" s="308"/>
      <c r="DI28" s="308"/>
      <c r="DJ28" s="308"/>
      <c r="DK28" s="308"/>
      <c r="DL28" s="308"/>
      <c r="DM28" s="308"/>
      <c r="DN28" s="308"/>
      <c r="DO28" s="308"/>
      <c r="DP28" s="308"/>
      <c r="DQ28" s="308"/>
      <c r="DR28" s="308"/>
      <c r="DS28" s="33"/>
      <c r="DT28" s="308"/>
      <c r="DU28" s="308"/>
      <c r="DV28" s="308"/>
      <c r="DW28" s="308"/>
      <c r="DX28" s="308"/>
      <c r="DY28" s="308"/>
      <c r="DZ28" s="308"/>
      <c r="EA28" s="308"/>
      <c r="EB28" s="308"/>
      <c r="EC28" s="308"/>
      <c r="ED28" s="308"/>
      <c r="EE28" s="308"/>
      <c r="EF28" s="33">
        <v>3967400</v>
      </c>
      <c r="EG28" s="308"/>
      <c r="EH28" s="308"/>
      <c r="EI28" s="308"/>
      <c r="EJ28" s="308"/>
      <c r="EK28" s="308"/>
      <c r="EL28" s="308"/>
      <c r="EM28" s="308"/>
      <c r="EN28" s="308"/>
      <c r="EO28" s="308"/>
      <c r="EP28" s="308"/>
      <c r="EQ28" s="308"/>
      <c r="ER28" s="308"/>
      <c r="ES28" s="324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6"/>
    </row>
    <row r="29" spans="1:161" ht="11.25" customHeight="1">
      <c r="A29" s="209"/>
      <c r="B29" s="207"/>
      <c r="C29" s="207"/>
      <c r="D29" s="207"/>
      <c r="E29" s="207"/>
      <c r="F29" s="207"/>
      <c r="G29" s="207"/>
      <c r="H29" s="208"/>
      <c r="I29" s="336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  <c r="BF29" s="337"/>
      <c r="BG29" s="337"/>
      <c r="BH29" s="337"/>
      <c r="BI29" s="337"/>
      <c r="BJ29" s="337"/>
      <c r="BK29" s="337"/>
      <c r="BL29" s="337"/>
      <c r="BM29" s="337"/>
      <c r="BN29" s="337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7"/>
      <c r="CG29" s="337"/>
      <c r="CH29" s="337"/>
      <c r="CI29" s="337"/>
      <c r="CJ29" s="337"/>
      <c r="CK29" s="337"/>
      <c r="CL29" s="337"/>
      <c r="CM29" s="338"/>
      <c r="CN29" s="206"/>
      <c r="CO29" s="207"/>
      <c r="CP29" s="207"/>
      <c r="CQ29" s="207"/>
      <c r="CR29" s="207"/>
      <c r="CS29" s="207"/>
      <c r="CT29" s="207"/>
      <c r="CU29" s="208"/>
      <c r="CV29" s="322"/>
      <c r="CW29" s="115"/>
      <c r="CX29" s="115"/>
      <c r="CY29" s="115"/>
      <c r="CZ29" s="115"/>
      <c r="DA29" s="115"/>
      <c r="DB29" s="115"/>
      <c r="DC29" s="115"/>
      <c r="DD29" s="115"/>
      <c r="DE29" s="323"/>
      <c r="DF29" s="33"/>
      <c r="DG29" s="308"/>
      <c r="DH29" s="308"/>
      <c r="DI29" s="308"/>
      <c r="DJ29" s="308"/>
      <c r="DK29" s="308"/>
      <c r="DL29" s="308"/>
      <c r="DM29" s="308"/>
      <c r="DN29" s="308"/>
      <c r="DO29" s="308"/>
      <c r="DP29" s="308"/>
      <c r="DQ29" s="308"/>
      <c r="DR29" s="308"/>
      <c r="DS29" s="33"/>
      <c r="DT29" s="308"/>
      <c r="DU29" s="308"/>
      <c r="DV29" s="308"/>
      <c r="DW29" s="308"/>
      <c r="DX29" s="308"/>
      <c r="DY29" s="308"/>
      <c r="DZ29" s="308"/>
      <c r="EA29" s="308"/>
      <c r="EB29" s="308"/>
      <c r="EC29" s="308"/>
      <c r="ED29" s="308"/>
      <c r="EE29" s="308"/>
      <c r="EF29" s="33"/>
      <c r="EG29" s="308"/>
      <c r="EH29" s="308"/>
      <c r="EI29" s="308"/>
      <c r="EJ29" s="308"/>
      <c r="EK29" s="308"/>
      <c r="EL29" s="308"/>
      <c r="EM29" s="308"/>
      <c r="EN29" s="308"/>
      <c r="EO29" s="308"/>
      <c r="EP29" s="308"/>
      <c r="EQ29" s="308"/>
      <c r="ER29" s="308"/>
      <c r="ES29" s="327"/>
      <c r="ET29" s="203"/>
      <c r="EU29" s="203"/>
      <c r="EV29" s="203"/>
      <c r="EW29" s="203"/>
      <c r="EX29" s="203"/>
      <c r="EY29" s="203"/>
      <c r="EZ29" s="203"/>
      <c r="FA29" s="203"/>
      <c r="FB29" s="203"/>
      <c r="FC29" s="203"/>
      <c r="FD29" s="203"/>
      <c r="FE29" s="204"/>
    </row>
    <row r="30" spans="1:161" ht="24" customHeight="1">
      <c r="A30" s="132" t="s">
        <v>7</v>
      </c>
      <c r="B30" s="130"/>
      <c r="C30" s="130"/>
      <c r="D30" s="130"/>
      <c r="E30" s="130"/>
      <c r="F30" s="130"/>
      <c r="G30" s="130"/>
      <c r="H30" s="131"/>
      <c r="I30" s="321" t="s">
        <v>216</v>
      </c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29" t="s">
        <v>217</v>
      </c>
      <c r="CO30" s="130"/>
      <c r="CP30" s="130"/>
      <c r="CQ30" s="130"/>
      <c r="CR30" s="130"/>
      <c r="CS30" s="130"/>
      <c r="CT30" s="130"/>
      <c r="CU30" s="131"/>
      <c r="CV30" s="132" t="s">
        <v>16</v>
      </c>
      <c r="CW30" s="130"/>
      <c r="CX30" s="130"/>
      <c r="CY30" s="130"/>
      <c r="CZ30" s="130"/>
      <c r="DA30" s="130"/>
      <c r="DB30" s="130"/>
      <c r="DC30" s="130"/>
      <c r="DD30" s="130"/>
      <c r="DE30" s="131"/>
      <c r="DF30" s="320">
        <v>525000</v>
      </c>
      <c r="DG30" s="320"/>
      <c r="DH30" s="320"/>
      <c r="DI30" s="320"/>
      <c r="DJ30" s="320"/>
      <c r="DK30" s="320"/>
      <c r="DL30" s="320"/>
      <c r="DM30" s="320"/>
      <c r="DN30" s="320"/>
      <c r="DO30" s="320"/>
      <c r="DP30" s="320"/>
      <c r="DQ30" s="320"/>
      <c r="DR30" s="320"/>
      <c r="DS30" s="320">
        <v>525000</v>
      </c>
      <c r="DT30" s="320"/>
      <c r="DU30" s="320"/>
      <c r="DV30" s="320"/>
      <c r="DW30" s="320"/>
      <c r="DX30" s="320"/>
      <c r="DY30" s="320"/>
      <c r="DZ30" s="320"/>
      <c r="EA30" s="320"/>
      <c r="EB30" s="320"/>
      <c r="EC30" s="320"/>
      <c r="ED30" s="320"/>
      <c r="EE30" s="320"/>
      <c r="EF30" s="320">
        <v>525000</v>
      </c>
      <c r="EG30" s="320"/>
      <c r="EH30" s="320"/>
      <c r="EI30" s="320"/>
      <c r="EJ30" s="320"/>
      <c r="EK30" s="320"/>
      <c r="EL30" s="320"/>
      <c r="EM30" s="320"/>
      <c r="EN30" s="320"/>
      <c r="EO30" s="320"/>
      <c r="EP30" s="320"/>
      <c r="EQ30" s="320"/>
      <c r="ER30" s="320"/>
      <c r="ES30" s="126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8"/>
    </row>
    <row r="31" spans="1:161" ht="11.25" customHeight="1">
      <c r="A31" s="172"/>
      <c r="B31" s="167"/>
      <c r="C31" s="167"/>
      <c r="D31" s="167"/>
      <c r="E31" s="167"/>
      <c r="F31" s="167"/>
      <c r="G31" s="167"/>
      <c r="H31" s="168"/>
      <c r="I31" s="330" t="s">
        <v>214</v>
      </c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2"/>
      <c r="CN31" s="166" t="s">
        <v>218</v>
      </c>
      <c r="CO31" s="167"/>
      <c r="CP31" s="167"/>
      <c r="CQ31" s="167"/>
      <c r="CR31" s="167"/>
      <c r="CS31" s="167"/>
      <c r="CT31" s="167"/>
      <c r="CU31" s="168"/>
      <c r="CV31" s="172" t="s">
        <v>235</v>
      </c>
      <c r="CW31" s="167"/>
      <c r="CX31" s="167"/>
      <c r="CY31" s="167"/>
      <c r="CZ31" s="167"/>
      <c r="DA31" s="167"/>
      <c r="DB31" s="167"/>
      <c r="DC31" s="167"/>
      <c r="DD31" s="167"/>
      <c r="DE31" s="168"/>
      <c r="DF31" s="320">
        <v>525000</v>
      </c>
      <c r="DG31" s="320"/>
      <c r="DH31" s="320"/>
      <c r="DI31" s="320"/>
      <c r="DJ31" s="320"/>
      <c r="DK31" s="320"/>
      <c r="DL31" s="320"/>
      <c r="DM31" s="320"/>
      <c r="DN31" s="320"/>
      <c r="DO31" s="320"/>
      <c r="DP31" s="320"/>
      <c r="DQ31" s="320"/>
      <c r="DR31" s="320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188"/>
      <c r="ET31" s="189"/>
      <c r="EU31" s="189"/>
      <c r="EV31" s="189"/>
      <c r="EW31" s="189"/>
      <c r="EX31" s="189"/>
      <c r="EY31" s="189"/>
      <c r="EZ31" s="189"/>
      <c r="FA31" s="189"/>
      <c r="FB31" s="189"/>
      <c r="FC31" s="189"/>
      <c r="FD31" s="189"/>
      <c r="FE31" s="190"/>
    </row>
    <row r="32" spans="1:161" ht="11.25" customHeight="1">
      <c r="A32" s="339"/>
      <c r="B32" s="340"/>
      <c r="C32" s="340"/>
      <c r="D32" s="340"/>
      <c r="E32" s="340"/>
      <c r="F32" s="340"/>
      <c r="G32" s="340"/>
      <c r="H32" s="341"/>
      <c r="I32" s="333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5"/>
      <c r="CN32" s="347"/>
      <c r="CO32" s="340"/>
      <c r="CP32" s="340"/>
      <c r="CQ32" s="340"/>
      <c r="CR32" s="340"/>
      <c r="CS32" s="340"/>
      <c r="CT32" s="340"/>
      <c r="CU32" s="341"/>
      <c r="CV32" s="339" t="s">
        <v>238</v>
      </c>
      <c r="CW32" s="340"/>
      <c r="CX32" s="340"/>
      <c r="CY32" s="340"/>
      <c r="CZ32" s="340"/>
      <c r="DA32" s="340"/>
      <c r="DB32" s="340"/>
      <c r="DC32" s="340"/>
      <c r="DD32" s="340"/>
      <c r="DE32" s="341"/>
      <c r="DF32" s="320"/>
      <c r="DG32" s="320"/>
      <c r="DH32" s="320"/>
      <c r="DI32" s="320"/>
      <c r="DJ32" s="320"/>
      <c r="DK32" s="320"/>
      <c r="DL32" s="320"/>
      <c r="DM32" s="320"/>
      <c r="DN32" s="320"/>
      <c r="DO32" s="320"/>
      <c r="DP32" s="320"/>
      <c r="DQ32" s="320"/>
      <c r="DR32" s="320"/>
      <c r="DS32" s="320">
        <v>525000</v>
      </c>
      <c r="DT32" s="320"/>
      <c r="DU32" s="320"/>
      <c r="DV32" s="320"/>
      <c r="DW32" s="320"/>
      <c r="DX32" s="320"/>
      <c r="DY32" s="320"/>
      <c r="DZ32" s="320"/>
      <c r="EA32" s="320"/>
      <c r="EB32" s="320"/>
      <c r="EC32" s="320"/>
      <c r="ED32" s="320"/>
      <c r="EE32" s="320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24"/>
      <c r="ET32" s="325"/>
      <c r="EU32" s="325"/>
      <c r="EV32" s="325"/>
      <c r="EW32" s="325"/>
      <c r="EX32" s="325"/>
      <c r="EY32" s="325"/>
      <c r="EZ32" s="325"/>
      <c r="FA32" s="325"/>
      <c r="FB32" s="325"/>
      <c r="FC32" s="325"/>
      <c r="FD32" s="325"/>
      <c r="FE32" s="326"/>
    </row>
    <row r="33" spans="1:161" ht="12" customHeight="1" thickBot="1">
      <c r="A33" s="209"/>
      <c r="B33" s="207"/>
      <c r="C33" s="207"/>
      <c r="D33" s="207"/>
      <c r="E33" s="207"/>
      <c r="F33" s="207"/>
      <c r="G33" s="207"/>
      <c r="H33" s="208"/>
      <c r="I33" s="336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8"/>
      <c r="CN33" s="169"/>
      <c r="CO33" s="170"/>
      <c r="CP33" s="170"/>
      <c r="CQ33" s="170"/>
      <c r="CR33" s="170"/>
      <c r="CS33" s="170"/>
      <c r="CT33" s="170"/>
      <c r="CU33" s="171"/>
      <c r="CV33" s="173" t="s">
        <v>255</v>
      </c>
      <c r="CW33" s="170"/>
      <c r="CX33" s="170"/>
      <c r="CY33" s="170"/>
      <c r="CZ33" s="170"/>
      <c r="DA33" s="170"/>
      <c r="DB33" s="170"/>
      <c r="DC33" s="170"/>
      <c r="DD33" s="170"/>
      <c r="DE33" s="171"/>
      <c r="DF33" s="320"/>
      <c r="DG33" s="320"/>
      <c r="DH33" s="320"/>
      <c r="DI33" s="320"/>
      <c r="DJ33" s="320"/>
      <c r="DK33" s="320"/>
      <c r="DL33" s="320"/>
      <c r="DM33" s="320"/>
      <c r="DN33" s="320"/>
      <c r="DO33" s="320"/>
      <c r="DP33" s="320"/>
      <c r="DQ33" s="320"/>
      <c r="DR33" s="320"/>
      <c r="DS33" s="308"/>
      <c r="DT33" s="308"/>
      <c r="DU33" s="308"/>
      <c r="DV33" s="308"/>
      <c r="DW33" s="308"/>
      <c r="DX33" s="308"/>
      <c r="DY33" s="308"/>
      <c r="DZ33" s="308"/>
      <c r="EA33" s="308"/>
      <c r="EB33" s="308"/>
      <c r="EC33" s="308"/>
      <c r="ED33" s="308"/>
      <c r="EE33" s="308"/>
      <c r="EF33" s="320">
        <v>525000</v>
      </c>
      <c r="EG33" s="320"/>
      <c r="EH33" s="320"/>
      <c r="EI33" s="320"/>
      <c r="EJ33" s="320"/>
      <c r="EK33" s="320"/>
      <c r="EL33" s="320"/>
      <c r="EM33" s="320"/>
      <c r="EN33" s="320"/>
      <c r="EO33" s="320"/>
      <c r="EP33" s="320"/>
      <c r="EQ33" s="320"/>
      <c r="ER33" s="320"/>
      <c r="ES33" s="191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3"/>
    </row>
    <row r="34" ht="4.5" customHeight="1"/>
    <row r="35" ht="11.25">
      <c r="I35" s="1" t="s">
        <v>219</v>
      </c>
    </row>
    <row r="36" spans="9:96" ht="11.25">
      <c r="I36" s="1" t="s">
        <v>220</v>
      </c>
      <c r="AQ36" s="328" t="s">
        <v>228</v>
      </c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9"/>
      <c r="BE36" s="329"/>
      <c r="BF36" s="329"/>
      <c r="BG36" s="329"/>
      <c r="BH36" s="329"/>
      <c r="BI36" s="11"/>
      <c r="BJ36" s="11"/>
      <c r="BK36" s="328"/>
      <c r="BL36" s="329"/>
      <c r="BM36" s="329"/>
      <c r="BN36" s="329"/>
      <c r="BO36" s="329"/>
      <c r="BP36" s="329"/>
      <c r="BQ36" s="329"/>
      <c r="BR36" s="329"/>
      <c r="BS36" s="329"/>
      <c r="BT36" s="329"/>
      <c r="BU36" s="329"/>
      <c r="BV36" s="329"/>
      <c r="BW36" s="11"/>
      <c r="BX36" s="11"/>
      <c r="BY36" s="328" t="s">
        <v>234</v>
      </c>
      <c r="BZ36" s="329"/>
      <c r="CA36" s="329"/>
      <c r="CB36" s="329"/>
      <c r="CC36" s="329"/>
      <c r="CD36" s="329"/>
      <c r="CE36" s="329"/>
      <c r="CF36" s="329"/>
      <c r="CG36" s="329"/>
      <c r="CH36" s="329"/>
      <c r="CI36" s="329"/>
      <c r="CJ36" s="329"/>
      <c r="CK36" s="329"/>
      <c r="CL36" s="329"/>
      <c r="CM36" s="329"/>
      <c r="CN36" s="329"/>
      <c r="CO36" s="329"/>
      <c r="CP36" s="329"/>
      <c r="CQ36" s="329"/>
      <c r="CR36" s="329"/>
    </row>
    <row r="37" spans="43:96" s="4" customFormat="1" ht="8.25">
      <c r="AQ37" s="110" t="s">
        <v>221</v>
      </c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K37" s="110" t="s">
        <v>13</v>
      </c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Y37" s="110" t="s">
        <v>14</v>
      </c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</row>
    <row r="38" spans="43:96" s="4" customFormat="1" ht="3" customHeight="1"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96" ht="11.25">
      <c r="I39" s="1" t="s">
        <v>222</v>
      </c>
      <c r="AM39" s="328" t="s">
        <v>229</v>
      </c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11"/>
      <c r="BF39" s="11"/>
      <c r="BG39" s="328" t="s">
        <v>230</v>
      </c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11"/>
      <c r="BZ39" s="11"/>
      <c r="CA39" s="342" t="s">
        <v>231</v>
      </c>
      <c r="CB39" s="343"/>
      <c r="CC39" s="343"/>
      <c r="CD39" s="343"/>
      <c r="CE39" s="343"/>
      <c r="CF39" s="343"/>
      <c r="CG39" s="343"/>
      <c r="CH39" s="343"/>
      <c r="CI39" s="343"/>
      <c r="CJ39" s="343"/>
      <c r="CK39" s="343"/>
      <c r="CL39" s="343"/>
      <c r="CM39" s="343"/>
      <c r="CN39" s="343"/>
      <c r="CO39" s="343"/>
      <c r="CP39" s="343"/>
      <c r="CQ39" s="343"/>
      <c r="CR39" s="343"/>
    </row>
    <row r="40" spans="39:96" s="4" customFormat="1" ht="8.25">
      <c r="AM40" s="110" t="s">
        <v>221</v>
      </c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G40" s="110" t="s">
        <v>223</v>
      </c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CA40" s="110" t="s">
        <v>224</v>
      </c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</row>
    <row r="41" spans="39:96" s="4" customFormat="1" ht="3" customHeight="1"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9:38" ht="11.25">
      <c r="I42" s="125" t="s">
        <v>15</v>
      </c>
      <c r="J42" s="125"/>
      <c r="K42" s="348"/>
      <c r="L42" s="349"/>
      <c r="M42" s="349"/>
      <c r="N42" s="124" t="s">
        <v>15</v>
      </c>
      <c r="O42" s="124"/>
      <c r="Q42" s="348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125">
        <v>20</v>
      </c>
      <c r="AG42" s="125"/>
      <c r="AH42" s="125"/>
      <c r="AI42" s="350"/>
      <c r="AJ42" s="351"/>
      <c r="AK42" s="351"/>
      <c r="AL42" s="1" t="s">
        <v>2</v>
      </c>
    </row>
    <row r="43" ht="8.25" customHeight="1"/>
    <row r="44" ht="3" customHeight="1"/>
    <row r="46" spans="1:91" ht="11.25">
      <c r="A46" s="352"/>
      <c r="B46" s="353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3"/>
      <c r="BD46" s="353"/>
      <c r="BE46" s="353"/>
      <c r="BF46" s="353"/>
      <c r="BG46" s="353"/>
      <c r="BH46" s="353"/>
      <c r="BI46" s="353"/>
      <c r="BJ46" s="353"/>
      <c r="BK46" s="353"/>
      <c r="BL46" s="353"/>
      <c r="BM46" s="353"/>
      <c r="BN46" s="353"/>
      <c r="BO46" s="353"/>
      <c r="BP46" s="353"/>
      <c r="BQ46" s="353"/>
      <c r="BR46" s="353"/>
      <c r="BS46" s="353"/>
      <c r="BT46" s="353"/>
      <c r="BU46" s="353"/>
      <c r="BV46" s="353"/>
      <c r="BW46" s="353"/>
      <c r="BX46" s="353"/>
      <c r="BY46" s="353"/>
      <c r="BZ46" s="353"/>
      <c r="CA46" s="353"/>
      <c r="CB46" s="353"/>
      <c r="CC46" s="353"/>
      <c r="CD46" s="353"/>
      <c r="CE46" s="353"/>
      <c r="CF46" s="353"/>
      <c r="CG46" s="353"/>
      <c r="CH46" s="353"/>
      <c r="CI46" s="353"/>
      <c r="CJ46" s="353"/>
      <c r="CK46" s="353"/>
      <c r="CL46" s="353"/>
      <c r="CM46" s="353"/>
    </row>
    <row r="47" spans="1:91" s="4" customFormat="1" ht="8.25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</row>
    <row r="48" spans="1:91" s="4" customFormat="1" ht="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 ht="11.25">
      <c r="A49" s="352"/>
      <c r="B49" s="353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AH49" s="352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53"/>
      <c r="BB49" s="353"/>
      <c r="BC49" s="353"/>
      <c r="BD49" s="353"/>
      <c r="BE49" s="353"/>
      <c r="BF49" s="353"/>
      <c r="BG49" s="353"/>
      <c r="BH49" s="353"/>
      <c r="BI49" s="353"/>
      <c r="BJ49" s="353"/>
      <c r="BK49" s="353"/>
      <c r="BL49" s="353"/>
      <c r="BM49" s="353"/>
      <c r="BN49" s="353"/>
      <c r="BO49" s="353"/>
      <c r="BP49" s="353"/>
      <c r="BQ49" s="353"/>
      <c r="BR49" s="353"/>
      <c r="BS49" s="353"/>
      <c r="BT49" s="353"/>
      <c r="BU49" s="353"/>
      <c r="BV49" s="353"/>
      <c r="BW49" s="353"/>
      <c r="BX49" s="353"/>
      <c r="BY49" s="353"/>
      <c r="BZ49" s="353"/>
      <c r="CA49" s="353"/>
      <c r="CB49" s="353"/>
      <c r="CC49" s="353"/>
      <c r="CD49" s="353"/>
      <c r="CE49" s="353"/>
      <c r="CF49" s="353"/>
      <c r="CG49" s="353"/>
      <c r="CH49" s="353"/>
      <c r="CI49" s="353"/>
      <c r="CJ49" s="353"/>
      <c r="CK49" s="353"/>
      <c r="CL49" s="353"/>
      <c r="CM49" s="353"/>
    </row>
    <row r="50" spans="1:91" s="4" customFormat="1" ht="8.25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AH50" s="354"/>
      <c r="AI50" s="354"/>
      <c r="AJ50" s="354"/>
      <c r="AK50" s="354"/>
      <c r="AL50" s="354"/>
      <c r="AM50" s="354"/>
      <c r="AN50" s="354"/>
      <c r="AO50" s="354"/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4"/>
      <c r="BG50" s="354"/>
      <c r="BH50" s="354"/>
      <c r="BI50" s="354"/>
      <c r="BJ50" s="354"/>
      <c r="BK50" s="354"/>
      <c r="BL50" s="354"/>
      <c r="BM50" s="354"/>
      <c r="BN50" s="354"/>
      <c r="BO50" s="354"/>
      <c r="BP50" s="354"/>
      <c r="BQ50" s="354"/>
      <c r="BR50" s="354"/>
      <c r="BS50" s="354"/>
      <c r="BT50" s="354"/>
      <c r="BU50" s="354"/>
      <c r="BV50" s="354"/>
      <c r="BW50" s="354"/>
      <c r="BX50" s="354"/>
      <c r="BY50" s="354"/>
      <c r="BZ50" s="354"/>
      <c r="CA50" s="354"/>
      <c r="CB50" s="354"/>
      <c r="CC50" s="354"/>
      <c r="CD50" s="354"/>
      <c r="CE50" s="354"/>
      <c r="CF50" s="354"/>
      <c r="CG50" s="354"/>
      <c r="CH50" s="354"/>
      <c r="CI50" s="354"/>
      <c r="CJ50" s="354"/>
      <c r="CK50" s="354"/>
      <c r="CL50" s="354"/>
      <c r="CM50" s="354"/>
    </row>
    <row r="51" ht="8.25" customHeight="1"/>
    <row r="52" spans="1:29" ht="11.25">
      <c r="A52" s="125"/>
      <c r="B52" s="125"/>
      <c r="C52" s="348"/>
      <c r="D52" s="349"/>
      <c r="E52" s="349"/>
      <c r="F52" s="124"/>
      <c r="G52" s="124"/>
      <c r="I52" s="348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125"/>
      <c r="Y52" s="125"/>
      <c r="Z52" s="125"/>
      <c r="AA52" s="350"/>
      <c r="AB52" s="351"/>
      <c r="AC52" s="351"/>
    </row>
    <row r="53" ht="3" customHeight="1"/>
    <row r="55" ht="3" customHeight="1"/>
  </sheetData>
  <sheetProtection/>
  <mergeCells count="256">
    <mergeCell ref="DS33:EE33"/>
    <mergeCell ref="EF33:ER33"/>
    <mergeCell ref="DF31:DR31"/>
    <mergeCell ref="DS31:EE31"/>
    <mergeCell ref="EF31:ER31"/>
    <mergeCell ref="DF32:DR32"/>
    <mergeCell ref="DS32:EE32"/>
    <mergeCell ref="EF32:ER32"/>
    <mergeCell ref="X52:Z52"/>
    <mergeCell ref="AA52:AC52"/>
    <mergeCell ref="A52:B52"/>
    <mergeCell ref="C52:E52"/>
    <mergeCell ref="F52:G52"/>
    <mergeCell ref="I52:W52"/>
    <mergeCell ref="A49:Y49"/>
    <mergeCell ref="AH49:CM49"/>
    <mergeCell ref="A50:Y50"/>
    <mergeCell ref="BG40:BX40"/>
    <mergeCell ref="AH50:CM50"/>
    <mergeCell ref="A46:CM46"/>
    <mergeCell ref="A47:CM47"/>
    <mergeCell ref="I42:J42"/>
    <mergeCell ref="K42:M42"/>
    <mergeCell ref="N42:O42"/>
    <mergeCell ref="Q42:AE42"/>
    <mergeCell ref="DF26:DR26"/>
    <mergeCell ref="DF27:DR27"/>
    <mergeCell ref="ES31:FE33"/>
    <mergeCell ref="AF42:AH42"/>
    <mergeCell ref="AI42:AK42"/>
    <mergeCell ref="AQ36:BH36"/>
    <mergeCell ref="BK36:BV36"/>
    <mergeCell ref="BY36:CR36"/>
    <mergeCell ref="AM40:BD40"/>
    <mergeCell ref="DF30:DR30"/>
    <mergeCell ref="DS30:EE30"/>
    <mergeCell ref="ES30:FE30"/>
    <mergeCell ref="DS26:EE26"/>
    <mergeCell ref="AQ37:BH37"/>
    <mergeCell ref="BK37:BV37"/>
    <mergeCell ref="BY37:CR37"/>
    <mergeCell ref="CN31:CU33"/>
    <mergeCell ref="EF30:ER30"/>
    <mergeCell ref="DF33:DR33"/>
    <mergeCell ref="A26:H29"/>
    <mergeCell ref="A31:H33"/>
    <mergeCell ref="CA39:CR39"/>
    <mergeCell ref="CV26:DE26"/>
    <mergeCell ref="CV27:DE27"/>
    <mergeCell ref="CV28:DE28"/>
    <mergeCell ref="I26:CM29"/>
    <mergeCell ref="BG39:BX39"/>
    <mergeCell ref="CN26:CU29"/>
    <mergeCell ref="CA40:CR40"/>
    <mergeCell ref="A30:H30"/>
    <mergeCell ref="I30:CM30"/>
    <mergeCell ref="CN30:CU30"/>
    <mergeCell ref="CV30:DE30"/>
    <mergeCell ref="AM39:BD39"/>
    <mergeCell ref="I31:CM33"/>
    <mergeCell ref="CV31:DE31"/>
    <mergeCell ref="CV33:DE33"/>
    <mergeCell ref="CV32:DE32"/>
    <mergeCell ref="EF25:ER25"/>
    <mergeCell ref="EF29:ER29"/>
    <mergeCell ref="CV29:DE29"/>
    <mergeCell ref="DF28:DR28"/>
    <mergeCell ref="DF29:DR29"/>
    <mergeCell ref="ES25:FE25"/>
    <mergeCell ref="ES26:FE26"/>
    <mergeCell ref="ES27:FE27"/>
    <mergeCell ref="ES28:FE28"/>
    <mergeCell ref="ES29:FE29"/>
    <mergeCell ref="A25:H25"/>
    <mergeCell ref="I25:CM25"/>
    <mergeCell ref="CN25:CU25"/>
    <mergeCell ref="CV25:DE25"/>
    <mergeCell ref="DS25:EE25"/>
    <mergeCell ref="DF25:DR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S27:EE27"/>
    <mergeCell ref="DS28:EE28"/>
    <mergeCell ref="DS29:EE29"/>
    <mergeCell ref="EF26:ER26"/>
    <mergeCell ref="EF27:ER27"/>
    <mergeCell ref="EF28:ER28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kai</cp:lastModifiedBy>
  <cp:lastPrinted>2021-03-04T07:15:45Z</cp:lastPrinted>
  <dcterms:created xsi:type="dcterms:W3CDTF">2011-01-11T10:25:48Z</dcterms:created>
  <dcterms:modified xsi:type="dcterms:W3CDTF">2022-01-02T15:30:15Z</dcterms:modified>
  <cp:category/>
  <cp:version/>
  <cp:contentType/>
  <cp:contentStatus/>
</cp:coreProperties>
</file>