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730" windowHeight="9510" tabRatio="590" activeTab="2"/>
  </bookViews>
  <sheets>
    <sheet name="7" sheetId="10" r:id="rId1"/>
    <sheet name="8" sheetId="11" r:id="rId2"/>
    <sheet name="9" sheetId="12" r:id="rId3"/>
    <sheet name="10" sheetId="13" r:id="rId4"/>
    <sheet name="11" sheetId="14" r:id="rId5"/>
  </sheets>
  <calcPr calcId="162913"/>
</workbook>
</file>

<file path=xl/calcChain.xml><?xml version="1.0" encoding="utf-8"?>
<calcChain xmlns="http://schemas.openxmlformats.org/spreadsheetml/2006/main">
  <c r="K20" i="11" l="1"/>
  <c r="K29" i="14" l="1"/>
  <c r="K22" i="14"/>
  <c r="K25" i="14"/>
  <c r="K21" i="14"/>
  <c r="K26" i="14"/>
  <c r="K24" i="14"/>
  <c r="K27" i="14"/>
  <c r="K20" i="14"/>
  <c r="K23" i="14"/>
  <c r="K28" i="14"/>
  <c r="K27" i="13"/>
  <c r="K21" i="13"/>
  <c r="K19" i="13"/>
  <c r="K23" i="13"/>
  <c r="K26" i="13"/>
  <c r="K31" i="13"/>
  <c r="K29" i="13"/>
  <c r="K32" i="13"/>
  <c r="K30" i="13"/>
  <c r="K20" i="13"/>
  <c r="K22" i="13"/>
  <c r="K25" i="13"/>
  <c r="K28" i="13"/>
  <c r="K24" i="13"/>
  <c r="K36" i="12"/>
  <c r="K20" i="12"/>
  <c r="K29" i="12"/>
  <c r="K45" i="12"/>
  <c r="K31" i="12"/>
  <c r="K40" i="12"/>
  <c r="K38" i="12"/>
  <c r="K32" i="12"/>
  <c r="K35" i="12"/>
  <c r="K19" i="12"/>
  <c r="K26" i="12"/>
  <c r="K39" i="12"/>
  <c r="K37" i="12"/>
  <c r="K44" i="12"/>
  <c r="K30" i="12"/>
  <c r="K41" i="12"/>
  <c r="K33" i="12"/>
  <c r="K23" i="12"/>
  <c r="K25" i="12"/>
  <c r="K34" i="12"/>
  <c r="K22" i="12"/>
  <c r="K28" i="12"/>
  <c r="K27" i="12"/>
  <c r="K42" i="12"/>
  <c r="K24" i="12"/>
  <c r="K21" i="12"/>
  <c r="K43" i="12"/>
  <c r="K35" i="11"/>
  <c r="K32" i="11"/>
  <c r="K34" i="11"/>
  <c r="K29" i="11"/>
  <c r="K19" i="11"/>
  <c r="K22" i="11"/>
  <c r="K31" i="11"/>
  <c r="K26" i="11"/>
  <c r="K28" i="11"/>
  <c r="K36" i="11"/>
  <c r="K24" i="11"/>
  <c r="K30" i="11"/>
  <c r="K21" i="11"/>
  <c r="K23" i="11"/>
  <c r="K25" i="11"/>
  <c r="K38" i="11"/>
  <c r="K27" i="11"/>
  <c r="K37" i="11"/>
  <c r="K33" i="11"/>
  <c r="K32" i="10"/>
  <c r="K27" i="10"/>
  <c r="K34" i="10"/>
  <c r="K35" i="10"/>
  <c r="K36" i="10"/>
  <c r="K28" i="10"/>
  <c r="K29" i="10"/>
  <c r="K24" i="10"/>
  <c r="K31" i="10"/>
  <c r="K21" i="10"/>
  <c r="K37" i="10"/>
  <c r="K30" i="10"/>
  <c r="K22" i="10"/>
  <c r="K33" i="10"/>
  <c r="K40" i="10"/>
  <c r="K38" i="10"/>
  <c r="K25" i="10"/>
  <c r="K26" i="10"/>
  <c r="K20" i="10"/>
  <c r="K18" i="10"/>
  <c r="K23" i="10"/>
  <c r="K19" i="10"/>
</calcChain>
</file>

<file path=xl/sharedStrings.xml><?xml version="1.0" encoding="utf-8"?>
<sst xmlns="http://schemas.openxmlformats.org/spreadsheetml/2006/main" count="789" uniqueCount="273">
  <si>
    <t>Шифр</t>
  </si>
  <si>
    <t>№</t>
  </si>
  <si>
    <t>Район/город</t>
  </si>
  <si>
    <t>Ф.И.О. наставника (полностью)</t>
  </si>
  <si>
    <t>ИТОГО БАЛЛОВ</t>
  </si>
  <si>
    <t>МАКСИМАЛЬНЫЙ БАЛЛ</t>
  </si>
  <si>
    <t>Результат (победитель/призер/участник)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</si>
  <si>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</si>
  <si>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</si>
  <si>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</si>
  <si>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 xml:space="preserve">Ф.И.О. участника </t>
  </si>
  <si>
    <t>Место проведения: ОУ</t>
  </si>
  <si>
    <t>Цивильский</t>
  </si>
  <si>
    <t>Иванов Илья Алексеевич</t>
  </si>
  <si>
    <t>Барулин Алексей Олегович</t>
  </si>
  <si>
    <t>Ефимов Роман Эдуардович</t>
  </si>
  <si>
    <t>Петрова Валерия Арефиевна</t>
  </si>
  <si>
    <t>Федорова Анастасия Геннадьевна</t>
  </si>
  <si>
    <r>
      <t>Председатель жюри: Грачева Дарья Вячеславна</t>
    </r>
    <r>
      <rPr>
        <b/>
        <i/>
        <sz val="10"/>
        <rFont val="Arial"/>
        <family val="2"/>
        <charset val="204"/>
      </rPr>
      <t>, методист ОО и СР администрации Цивильского района</t>
    </r>
  </si>
  <si>
    <t>Кутина Софья Владимировна</t>
  </si>
  <si>
    <t>Павлова Полина Евгеньевна</t>
  </si>
  <si>
    <t>МБОУ «СОШ п. Опытный»</t>
  </si>
  <si>
    <t>Егорова Наталия Станиславовна</t>
  </si>
  <si>
    <t>Гаврилова Маргарита Андреевна</t>
  </si>
  <si>
    <t>Смирнова Мария Алексеевна</t>
  </si>
  <si>
    <t>Вандрохова Ирина Николаевна</t>
  </si>
  <si>
    <t>МБОУ «Чурачикская СОШ»</t>
  </si>
  <si>
    <t>Ржанова Валерия Сергеевна</t>
  </si>
  <si>
    <t>МБОУ «Конарская СОШ»</t>
  </si>
  <si>
    <t>Болотов Даниил Александрович</t>
  </si>
  <si>
    <r>
      <t>Председатель жюри: Грачева Дарья Вячеславна</t>
    </r>
    <r>
      <rPr>
        <b/>
        <i/>
        <sz val="10"/>
        <rFont val="Times New Roman"/>
        <family val="1"/>
        <charset val="204"/>
      </rPr>
      <t>, методист ОО и СР администрации Цивильского района</t>
    </r>
  </si>
  <si>
    <t>Иванов Евгений Евстафьевич - учитель МБОУ "Чиричкасинская ООШ"</t>
  </si>
  <si>
    <t>Яковлев Владимир Владиславович</t>
  </si>
  <si>
    <t>Копеев В.С.</t>
  </si>
  <si>
    <t>Захаров Роман Сергеевич</t>
  </si>
  <si>
    <r>
      <t>Дата проведения: 12</t>
    </r>
    <r>
      <rPr>
        <b/>
        <i/>
        <sz val="10"/>
        <rFont val="Arial"/>
        <family val="2"/>
        <charset val="204"/>
      </rPr>
      <t>.12.2022 г.</t>
    </r>
  </si>
  <si>
    <r>
      <t>Протокол муниципального этапа всероссийской олимпиады школьников по географии в 2022-2023 уч.г.,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9</t>
    </r>
    <r>
      <rPr>
        <b/>
        <sz val="10"/>
        <rFont val="Arial"/>
        <family val="2"/>
        <charset val="204"/>
      </rPr>
      <t xml:space="preserve"> класс </t>
    </r>
  </si>
  <si>
    <r>
      <t>Дата проведения: 12</t>
    </r>
    <r>
      <rPr>
        <b/>
        <i/>
        <sz val="10"/>
        <rFont val="Times New Roman"/>
        <family val="1"/>
        <charset val="204"/>
      </rPr>
      <t>.12.2022 г.</t>
    </r>
  </si>
  <si>
    <t>Копеев Владимир Ссергеевич</t>
  </si>
  <si>
    <t>Копеев Владимир Сергеевич -  учитель МБОУ "Чурачикская СОШ"</t>
  </si>
  <si>
    <r>
      <t>Члены жюри: Васильева Галина Ювинальевна</t>
    </r>
    <r>
      <rPr>
        <b/>
        <i/>
        <sz val="10"/>
        <rFont val="Times New Roman"/>
        <family val="1"/>
        <charset val="204"/>
      </rPr>
      <t xml:space="preserve">  - учитель МБОУ "Тувсинская СОШ"</t>
    </r>
  </si>
  <si>
    <t>Васильева Надежда Германовна - учитель МБОУ "Таушкасинская ООШ им. Г.Т.Прокопьева"</t>
  </si>
  <si>
    <t>Григорьева Любовь Петровна - учитель МБОУ "Кокшакасинская ООШ им. А.Г.Николаева"</t>
  </si>
  <si>
    <t>Маркова Надежда Леонидовна - учитель МБОУ "Михайловская ООШ им. А.А.Александрова"</t>
  </si>
  <si>
    <t>Краснова Светлана Анатольевна – учитель МБОУ "СОШ п. Опытный"</t>
  </si>
  <si>
    <t xml:space="preserve"> Бардышева Елена Юрьевна – учитель МБОУ "Цивильская СОШ № 1 им. М.В.Силантьева"</t>
  </si>
  <si>
    <t xml:space="preserve"> Федорова Ольга Петровна - учитель МБОУ "Цивильская СОШ№2"</t>
  </si>
  <si>
    <t>Сидоров Кирилл Александрович</t>
  </si>
  <si>
    <t>Яковлева Милена Сергеевна</t>
  </si>
  <si>
    <t>Иванова Анастасия Евгеньевна</t>
  </si>
  <si>
    <t>Аристархов Александр Витальевич</t>
  </si>
  <si>
    <t>Афанасьева Светлана Анатольевна</t>
  </si>
  <si>
    <t>Русин Виталий Сергеевич</t>
  </si>
  <si>
    <t>МБОУ «Кокшакасинская ООШ им. А.Г.Николаева»</t>
  </si>
  <si>
    <t>Григорьева Любовь Петровна</t>
  </si>
  <si>
    <t>Горкин Георгий Валерьевич</t>
  </si>
  <si>
    <t>Федорова Татьяна Викентьевна</t>
  </si>
  <si>
    <t xml:space="preserve">Цивильский </t>
  </si>
  <si>
    <t>МБОУ «Михайловская ООШ им.А.А.Александрова»</t>
  </si>
  <si>
    <t>Маркова Надежда Леонидовна</t>
  </si>
  <si>
    <t>Егоров Михаил Сергеевич</t>
  </si>
  <si>
    <t>Аксенова Полина Алексеевна</t>
  </si>
  <si>
    <t>МБОУ  «Цивильская  СОШ №1 им. М.В. Силантьева»</t>
  </si>
  <si>
    <t>7А</t>
  </si>
  <si>
    <t>Бардышева Елена Юрьевна</t>
  </si>
  <si>
    <t>Семенова Анастасия Дмитриевна</t>
  </si>
  <si>
    <t>Павлов Илья Евгеньевич</t>
  </si>
  <si>
    <t>7Б</t>
  </si>
  <si>
    <t>Горшков Максим Андреевич</t>
  </si>
  <si>
    <t>8А</t>
  </si>
  <si>
    <t>8В</t>
  </si>
  <si>
    <t>Иванова  Татьяна Андреевна</t>
  </si>
  <si>
    <t>9А</t>
  </si>
  <si>
    <t>Семенова Вероника Анатольевна</t>
  </si>
  <si>
    <t>Сидорова Дарья Сергеевна</t>
  </si>
  <si>
    <t>Родионова Евгения Андреевна</t>
  </si>
  <si>
    <t>Иванова Снежана Сергеевна</t>
  </si>
  <si>
    <t>10А</t>
  </si>
  <si>
    <t>Федотов Марк Константинович</t>
  </si>
  <si>
    <t>Каршев Денис Александрович</t>
  </si>
  <si>
    <t>11А</t>
  </si>
  <si>
    <t>Липченко Дарина Григорьевна</t>
  </si>
  <si>
    <t>Лазарев Максим Сергеевич</t>
  </si>
  <si>
    <t>Грицаев Роман Владиславович</t>
  </si>
  <si>
    <t>Иванов Марк Алексеевич</t>
  </si>
  <si>
    <t>Павлов Артём Викториович</t>
  </si>
  <si>
    <t>Сильвестрова Таисия Андреевна</t>
  </si>
  <si>
    <t>Павлов Максим Русланович</t>
  </si>
  <si>
    <t>Васильев Роман Витальевич</t>
  </si>
  <si>
    <t>Александров Иван Сергеевич</t>
  </si>
  <si>
    <t>Сильвестрова Ульяна Андреевна</t>
  </si>
  <si>
    <t>Климов Максим Александрович</t>
  </si>
  <si>
    <t>Захарова Инга Александровна</t>
  </si>
  <si>
    <t>Разумова Алена Валериевна</t>
  </si>
  <si>
    <t>Павлов Иван Алексеевич</t>
  </si>
  <si>
    <t>Караев Кирилл Александрович</t>
  </si>
  <si>
    <t>Борисова Мария Михайловна</t>
  </si>
  <si>
    <t>Иванова Мария Александровна</t>
  </si>
  <si>
    <t>МБОУ «Первомайская СОШ»</t>
  </si>
  <si>
    <t>Гладкова Н.В.</t>
  </si>
  <si>
    <t>Александрова Анастасия Эдуардовна</t>
  </si>
  <si>
    <t>Елагина Арина Арсентьевна</t>
  </si>
  <si>
    <t>Дмитриев Василий Сергеевич</t>
  </si>
  <si>
    <t>Германова Ксения Владимировна</t>
  </si>
  <si>
    <t>Захарова Вера  Леонидовна</t>
  </si>
  <si>
    <t>Салин Егор Валерьевич</t>
  </si>
  <si>
    <t>Ильина Виктория Игоревна</t>
  </si>
  <si>
    <r>
      <t>Протокол муниципального этапа всероссийской олимпиады школьников похимии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2022-2023 уч.г., 11 класс </t>
    </r>
  </si>
  <si>
    <t>Дмитриев Илья Александрович</t>
  </si>
  <si>
    <t>МБОУ «Цивильская СОШ №2»</t>
  </si>
  <si>
    <t>Петрова Юлия Валерьевна</t>
  </si>
  <si>
    <t>Петрова Мария Романовна</t>
  </si>
  <si>
    <t>Мефодьева Дарина Александровна</t>
  </si>
  <si>
    <t>Матвеев Александр Александрович</t>
  </si>
  <si>
    <t>Нестерова Анастасия Сергеевна</t>
  </si>
  <si>
    <t>Анисимова Дарья Сергеевна</t>
  </si>
  <si>
    <t>Фёдорова Ольга Петровна</t>
  </si>
  <si>
    <t>Шмелев Владислав Геннадьевич</t>
  </si>
  <si>
    <t>Никифоров Андрей Валентинович</t>
  </si>
  <si>
    <t>Афанасьев Иван Олегович</t>
  </si>
  <si>
    <t>Павлова Виктория Сергеевна</t>
  </si>
  <si>
    <t>Васильев Валерий Владимирович</t>
  </si>
  <si>
    <t>Васильев Тимофей Петрович</t>
  </si>
  <si>
    <t>Федотова Александра Михайловна</t>
  </si>
  <si>
    <t>Захарова Анна Владимировна</t>
  </si>
  <si>
    <t>Нестеров Артемий Сергеевич</t>
  </si>
  <si>
    <t>Жачева Кристина Игоревна</t>
  </si>
  <si>
    <t>Степанов Максим Александрович</t>
  </si>
  <si>
    <t>Михайлова София Вячеславовна</t>
  </si>
  <si>
    <t>МБОУ «Тувсинская СОШ»</t>
  </si>
  <si>
    <t>Васильева Галина Ювинальевна</t>
  </si>
  <si>
    <t>Арсентьева Софья Юрьевна</t>
  </si>
  <si>
    <t xml:space="preserve">МБОУ «Тувсинская СОШ» </t>
  </si>
  <si>
    <t>МБОУ «Малоянгорчинская ООШ им. В.Т. Трофимова»</t>
  </si>
  <si>
    <t>Алексеева Екатерина Петровна</t>
  </si>
  <si>
    <t xml:space="preserve">Протокол муниципального этапа всероссийской олимпиады школьников по географии в 2022-2023 уч.г., 10 класс </t>
  </si>
  <si>
    <t xml:space="preserve">Протокол муниципального этапа всероссийской олимпиады школьников по географии в 2022-2023 уч.г., 8 класс </t>
  </si>
  <si>
    <t xml:space="preserve">Протокол муниципального этапа всероссийской олимпиады школьников по географии в 2022-2023 уч.г., 7 класс 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</si>
  <si>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color rgb="FFC00000"/>
        <rFont val="Arial"/>
        <family val="2"/>
        <charset val="204"/>
      </rPr>
      <t>14</t>
    </r>
  </si>
  <si>
    <t>Павлов Иван Ильич</t>
  </si>
  <si>
    <t>Лаврентьев Артем Андреевич</t>
  </si>
  <si>
    <t>Иванова Надежда Александровна</t>
  </si>
  <si>
    <t>г-7-1</t>
  </si>
  <si>
    <t>г-7-2</t>
  </si>
  <si>
    <t>г-7-3</t>
  </si>
  <si>
    <t>г7-4</t>
  </si>
  <si>
    <t>г-7-5</t>
  </si>
  <si>
    <t>г-7-6</t>
  </si>
  <si>
    <t>г-7-7</t>
  </si>
  <si>
    <t>г-7-8</t>
  </si>
  <si>
    <t>Александрова Анастасия Николаевна</t>
  </si>
  <si>
    <t>МБОУ "Таушкасинская СОШ"</t>
  </si>
  <si>
    <t>Васильева Надежда Германовна</t>
  </si>
  <si>
    <t>г-7-9</t>
  </si>
  <si>
    <t>г-7-10</t>
  </si>
  <si>
    <t>г-7-11</t>
  </si>
  <si>
    <t>Семенов Данил Владимирович</t>
  </si>
  <si>
    <t>г-7-12</t>
  </si>
  <si>
    <t>г-7-13</t>
  </si>
  <si>
    <t>г-7-14</t>
  </si>
  <si>
    <t>г-7-15</t>
  </si>
  <si>
    <t>г-7-16</t>
  </si>
  <si>
    <t>г-7-17</t>
  </si>
  <si>
    <t>г-7-18</t>
  </si>
  <si>
    <t>г-7-19</t>
  </si>
  <si>
    <t>г-7-20</t>
  </si>
  <si>
    <t>Васильев Дмитрий Юрьевич</t>
  </si>
  <si>
    <t>г-7-21</t>
  </si>
  <si>
    <t>МБОУ "Булдеевская ООШ"</t>
  </si>
  <si>
    <t>Шумилов Юрий Серофимович</t>
  </si>
  <si>
    <t>г-7-22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</si>
  <si>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23</t>
    </r>
  </si>
  <si>
    <t>г-8-21</t>
  </si>
  <si>
    <t>Гурьева Анастасия Алексеевна</t>
  </si>
  <si>
    <t>г-8-20</t>
  </si>
  <si>
    <t>г-8-19</t>
  </si>
  <si>
    <t>Антонов Павел Андреевич</t>
  </si>
  <si>
    <t>МБОУ "Таушкасинская ООШ"</t>
  </si>
  <si>
    <t>г-8-18</t>
  </si>
  <si>
    <t>г-8-17</t>
  </si>
  <si>
    <t>г-8-16</t>
  </si>
  <si>
    <t>г-8-14</t>
  </si>
  <si>
    <t>г-8-13</t>
  </si>
  <si>
    <t>г-8-12</t>
  </si>
  <si>
    <t>г-8-11</t>
  </si>
  <si>
    <t>г-8-10</t>
  </si>
  <si>
    <t>г-8-9</t>
  </si>
  <si>
    <t>Григорьев Сергей Владиславович</t>
  </si>
  <si>
    <t>г-8-8</t>
  </si>
  <si>
    <t>г-8-7</t>
  </si>
  <si>
    <t>г-8-6</t>
  </si>
  <si>
    <t>г-8-5</t>
  </si>
  <si>
    <t>Витальева Виолетта Валерьевна</t>
  </si>
  <si>
    <t>МБОУ "Чиричкасинская ООШ"</t>
  </si>
  <si>
    <t>Иванов Евгений Евстафьевич</t>
  </si>
  <si>
    <t>г-8-4</t>
  </si>
  <si>
    <t>г-8-3</t>
  </si>
  <si>
    <t>Елисеев Дмитрий Аркадьевич</t>
  </si>
  <si>
    <t>Юрий Серофимович</t>
  </si>
  <si>
    <t>г-8-2</t>
  </si>
  <si>
    <t>г-8-1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</si>
  <si>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</t>
    </r>
    <r>
      <rPr>
        <b/>
        <i/>
        <sz val="10"/>
        <color rgb="FFFF0000"/>
        <rFont val="Arial"/>
        <family val="2"/>
        <charset val="204"/>
      </rPr>
      <t>20</t>
    </r>
  </si>
  <si>
    <t>г-9-1</t>
  </si>
  <si>
    <t>Попова Анастасия Владимировна</t>
  </si>
  <si>
    <t>Иванов Евгений Евстрафьевич</t>
  </si>
  <si>
    <t>г-9-2</t>
  </si>
  <si>
    <t>г-9-3</t>
  </si>
  <si>
    <t>г-9-4</t>
  </si>
  <si>
    <t>г-9-5</t>
  </si>
  <si>
    <t>г-9-6</t>
  </si>
  <si>
    <t>г-9-7</t>
  </si>
  <si>
    <t>г-9-10</t>
  </si>
  <si>
    <t>г-9-11</t>
  </si>
  <si>
    <t>Емельянова Олеся Владимировна</t>
  </si>
  <si>
    <t>Шумилов Юрий Сарафимович</t>
  </si>
  <si>
    <t>г-9-12</t>
  </si>
  <si>
    <t>г-9-13</t>
  </si>
  <si>
    <t>г-9-14</t>
  </si>
  <si>
    <t>г-9-15</t>
  </si>
  <si>
    <t>г-9-16</t>
  </si>
  <si>
    <t>г-9-17</t>
  </si>
  <si>
    <t>г-9-18</t>
  </si>
  <si>
    <t>г-9-19</t>
  </si>
  <si>
    <t>г-9-20</t>
  </si>
  <si>
    <t>г-9-21</t>
  </si>
  <si>
    <t>г-9-22</t>
  </si>
  <si>
    <t>г-9-23</t>
  </si>
  <si>
    <t>Павел Сергеевич</t>
  </si>
  <si>
    <t>г-9-24</t>
  </si>
  <si>
    <t>г-9-25</t>
  </si>
  <si>
    <t>г-9-26</t>
  </si>
  <si>
    <t>г-9-27</t>
  </si>
  <si>
    <t>Аткнин Алексей Александрович</t>
  </si>
  <si>
    <t>г-9-28</t>
  </si>
  <si>
    <t>г-9-29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</si>
  <si>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27</t>
    </r>
  </si>
  <si>
    <t>г-10-1</t>
  </si>
  <si>
    <t>г-10-2</t>
  </si>
  <si>
    <t>г-10-3</t>
  </si>
  <si>
    <t>Алексеев Станислав Алексеевич</t>
  </si>
  <si>
    <t>г-10-4</t>
  </si>
  <si>
    <t>г-10-5</t>
  </si>
  <si>
    <t>г-10-6</t>
  </si>
  <si>
    <t>г-10-7</t>
  </si>
  <si>
    <t>г-10-8</t>
  </si>
  <si>
    <t>г-10-9</t>
  </si>
  <si>
    <t>г-10-10</t>
  </si>
  <si>
    <t>г-10-11</t>
  </si>
  <si>
    <t>Козлов Владимир Евгеньевич</t>
  </si>
  <si>
    <t>Васльева Надежда Германовна</t>
  </si>
  <si>
    <t>г-10-12</t>
  </si>
  <si>
    <t>г-10-13</t>
  </si>
  <si>
    <t>г-10-14</t>
  </si>
  <si>
    <t>г-11-10</t>
  </si>
  <si>
    <t>г-11-9</t>
  </si>
  <si>
    <t>г-11-8</t>
  </si>
  <si>
    <t>г-11-7</t>
  </si>
  <si>
    <t>г-11-6</t>
  </si>
  <si>
    <t>г-11-5</t>
  </si>
  <si>
    <t>г-11-4</t>
  </si>
  <si>
    <t>г-11-3</t>
  </si>
  <si>
    <t>г-11-2</t>
  </si>
  <si>
    <t>г-11-1</t>
  </si>
  <si>
    <r>
      <t>Количество участников:</t>
    </r>
    <r>
      <rPr>
        <b/>
        <i/>
        <sz val="10"/>
        <rFont val="Times New Roman"/>
        <family val="1"/>
        <charset val="204"/>
      </rPr>
      <t xml:space="preserve"> </t>
    </r>
    <r>
      <rPr>
        <b/>
        <i/>
        <sz val="10"/>
        <color rgb="FFC00000"/>
        <rFont val="Times New Roman"/>
        <family val="1"/>
        <charset val="204"/>
      </rPr>
      <t>10</t>
    </r>
  </si>
  <si>
    <t xml:space="preserve"> Тест. тур</t>
  </si>
  <si>
    <t>Теор. Тур</t>
  </si>
  <si>
    <t>г-7-23</t>
  </si>
  <si>
    <t>призер</t>
  </si>
  <si>
    <t>участник</t>
  </si>
  <si>
    <t>Теор. тур</t>
  </si>
  <si>
    <t>Павлова Ольга Петровна – учитель МБОУ "Чурачикская СОШ"</t>
  </si>
  <si>
    <t>Павлова Ольга Петровна</t>
  </si>
  <si>
    <t>Николаев Антон Юрьевич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</si>
</sst>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color rgb="FFFF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i/>
      <sz val="10"/>
      <color rgb="FFC00000"/>
      <name val="Times New Roman"/>
      <family val="1"/>
      <charset val="204"/>
    </font>
    <font>
      <b/>
      <i/>
      <sz val="10"/>
      <color rgb="FFC0000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6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92">
    <xf numFmtId="0" fontId="0" fillId="0" borderId="0" xfId="0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top"/>
    </xf>
    <xf numFmtId="0" fontId="20" fillId="0" borderId="10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0" fontId="24" fillId="0" borderId="0" xfId="0" applyFont="1" applyAlignment="1">
      <alignment horizontal="left" wrapText="1"/>
    </xf>
    <xf numFmtId="0" fontId="24" fillId="24" borderId="0" xfId="0" applyFont="1" applyFill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0" fillId="0" borderId="0" xfId="0" applyBorder="1"/>
    <xf numFmtId="0" fontId="16" fillId="0" borderId="12" xfId="0" applyFont="1" applyBorder="1" applyAlignment="1">
      <alignment horizontal="center"/>
    </xf>
    <xf numFmtId="0" fontId="25" fillId="0" borderId="0" xfId="0" applyFont="1" applyFill="1" applyBorder="1" applyAlignment="1">
      <alignment vertical="top" wrapText="1"/>
    </xf>
    <xf numFmtId="0" fontId="24" fillId="0" borderId="14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15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11" xfId="38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24" fillId="0" borderId="10" xfId="38" applyFont="1" applyBorder="1" applyAlignment="1">
      <alignment horizontal="left" vertical="top" wrapText="1"/>
    </xf>
    <xf numFmtId="0" fontId="24" fillId="0" borderId="10" xfId="0" applyFont="1" applyBorder="1" applyAlignment="1">
      <alignment vertical="center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vertical="top"/>
    </xf>
    <xf numFmtId="0" fontId="25" fillId="24" borderId="0" xfId="0" applyFont="1" applyFill="1" applyBorder="1" applyAlignment="1">
      <alignment horizontal="left" vertical="top" wrapText="1"/>
    </xf>
    <xf numFmtId="0" fontId="25" fillId="0" borderId="10" xfId="0" applyFont="1" applyFill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24" fillId="0" borderId="10" xfId="0" applyFont="1" applyBorder="1" applyAlignment="1">
      <alignment wrapText="1"/>
    </xf>
    <xf numFmtId="0" fontId="25" fillId="0" borderId="13" xfId="0" applyFont="1" applyFill="1" applyBorder="1" applyAlignment="1">
      <alignment horizontal="center" vertical="top" wrapText="1"/>
    </xf>
    <xf numFmtId="0" fontId="24" fillId="0" borderId="13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9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0" borderId="18" xfId="38" applyFont="1" applyBorder="1" applyAlignment="1">
      <alignment horizontal="left" vertical="top" wrapText="1"/>
    </xf>
    <xf numFmtId="0" fontId="20" fillId="0" borderId="10" xfId="0" applyFont="1" applyFill="1" applyBorder="1" applyAlignment="1">
      <alignment horizontal="left" vertical="top" wrapText="1"/>
    </xf>
    <xf numFmtId="0" fontId="24" fillId="0" borderId="17" xfId="38" applyFont="1" applyBorder="1" applyAlignment="1">
      <alignment horizontal="left" vertical="top" wrapText="1"/>
    </xf>
    <xf numFmtId="0" fontId="16" fillId="0" borderId="13" xfId="0" applyFont="1" applyBorder="1" applyAlignment="1">
      <alignment horizontal="center" vertical="top" wrapText="1"/>
    </xf>
    <xf numFmtId="0" fontId="24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left" vertical="top" wrapText="1"/>
    </xf>
    <xf numFmtId="0" fontId="24" fillId="0" borderId="10" xfId="0" applyFont="1" applyBorder="1" applyAlignment="1">
      <alignment horizontal="left" vertical="center" wrapText="1"/>
    </xf>
    <xf numFmtId="0" fontId="24" fillId="25" borderId="10" xfId="0" applyFont="1" applyFill="1" applyBorder="1" applyAlignment="1">
      <alignment horizontal="left" vertical="center" wrapText="1"/>
    </xf>
    <xf numFmtId="0" fontId="24" fillId="0" borderId="10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vertical="top"/>
    </xf>
    <xf numFmtId="0" fontId="25" fillId="24" borderId="0" xfId="0" applyFont="1" applyFill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center" vertical="center" wrapText="1"/>
    </xf>
    <xf numFmtId="0" fontId="24" fillId="0" borderId="14" xfId="0" applyFont="1" applyBorder="1" applyAlignment="1">
      <alignment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left" vertical="top" wrapText="1"/>
    </xf>
    <xf numFmtId="0" fontId="24" fillId="0" borderId="11" xfId="0" applyFont="1" applyFill="1" applyBorder="1" applyAlignment="1">
      <alignment horizontal="center" vertical="top" wrapText="1"/>
    </xf>
    <xf numFmtId="0" fontId="24" fillId="0" borderId="15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 wrapText="1"/>
    </xf>
    <xf numFmtId="0" fontId="25" fillId="24" borderId="0" xfId="0" applyFont="1" applyFill="1" applyBorder="1" applyAlignment="1">
      <alignment horizontal="left" vertical="top" wrapText="1"/>
    </xf>
    <xf numFmtId="0" fontId="27" fillId="0" borderId="0" xfId="0" applyFont="1" applyFill="1" applyAlignment="1">
      <alignment horizontal="left"/>
    </xf>
    <xf numFmtId="0" fontId="27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Alignment="1">
      <alignment horizontal="left"/>
    </xf>
    <xf numFmtId="0" fontId="25" fillId="0" borderId="0" xfId="0" applyFont="1" applyFill="1" applyBorder="1" applyAlignment="1">
      <alignment horizontal="left" vertical="top"/>
    </xf>
    <xf numFmtId="0" fontId="25" fillId="0" borderId="0" xfId="0" applyFont="1" applyAlignment="1">
      <alignment horizontal="left"/>
    </xf>
    <xf numFmtId="0" fontId="20" fillId="0" borderId="0" xfId="0" applyFont="1" applyFill="1" applyBorder="1" applyAlignment="1">
      <alignment horizontal="left" vertical="top" wrapText="1"/>
    </xf>
  </cellXfs>
  <cellStyles count="46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opLeftCell="A16" zoomScaleNormal="100" workbookViewId="0">
      <selection activeCell="A44" sqref="A44:M44"/>
    </sheetView>
  </sheetViews>
  <sheetFormatPr defaultColWidth="35.7109375" defaultRowHeight="12.75" x14ac:dyDescent="0.2"/>
  <cols>
    <col min="1" max="1" width="3.85546875" style="2" customWidth="1"/>
    <col min="2" max="2" width="8.28515625" style="2" customWidth="1"/>
    <col min="3" max="3" width="22.8554687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20.28515625" style="2" customWidth="1"/>
    <col min="9" max="9" width="5.7109375" style="2" customWidth="1"/>
    <col min="10" max="10" width="6" style="2" customWidth="1"/>
    <col min="11" max="11" width="8" style="2" customWidth="1"/>
    <col min="12" max="12" width="9.28515625" style="2" customWidth="1"/>
    <col min="13" max="13" width="14.28515625" style="2" customWidth="1"/>
    <col min="14" max="14" width="7.140625" style="2" customWidth="1"/>
    <col min="15" max="16384" width="35.7109375" style="2"/>
  </cols>
  <sheetData>
    <row r="1" spans="1:13" s="1" customFormat="1" ht="12.75" customHeight="1" x14ac:dyDescent="0.2">
      <c r="A1" s="15"/>
      <c r="B1" s="86" t="s">
        <v>137</v>
      </c>
      <c r="C1" s="86"/>
      <c r="D1" s="86"/>
      <c r="E1" s="86"/>
      <c r="F1" s="86"/>
      <c r="G1" s="86"/>
      <c r="H1" s="86"/>
      <c r="I1" s="86"/>
      <c r="J1" s="15"/>
      <c r="K1" s="15"/>
      <c r="L1" s="15"/>
      <c r="M1" s="15"/>
    </row>
    <row r="2" spans="1:13" s="1" customFormat="1" x14ac:dyDescent="0.2">
      <c r="A2" s="3"/>
      <c r="B2" s="3"/>
      <c r="C2" s="3"/>
      <c r="D2" s="3"/>
      <c r="E2" s="3"/>
      <c r="F2" s="3"/>
      <c r="G2" s="3"/>
      <c r="H2" s="3"/>
      <c r="I2" s="3"/>
      <c r="J2" s="66"/>
      <c r="K2" s="3"/>
      <c r="L2" s="3"/>
      <c r="M2" s="3"/>
    </row>
    <row r="3" spans="1:13" s="1" customFormat="1" x14ac:dyDescent="0.2">
      <c r="A3" s="87" t="s">
        <v>171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s="1" customFormat="1" x14ac:dyDescent="0.2">
      <c r="A4" s="87" t="s">
        <v>35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s="1" customFormat="1" x14ac:dyDescent="0.2">
      <c r="A5" s="88" t="s">
        <v>11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s="5" customFormat="1" ht="12.75" customHeight="1" x14ac:dyDescent="0.2">
      <c r="A6" s="82" t="s">
        <v>30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3" s="5" customFormat="1" ht="12.75" customHeight="1" x14ac:dyDescent="0.2">
      <c r="A7" s="83" t="s">
        <v>40</v>
      </c>
      <c r="B7" s="83"/>
      <c r="C7" s="83"/>
      <c r="D7" s="83"/>
      <c r="E7" s="83"/>
      <c r="F7" s="83"/>
      <c r="G7" s="83"/>
      <c r="H7" s="83"/>
      <c r="I7" s="83"/>
      <c r="J7" s="68"/>
      <c r="K7" s="22"/>
      <c r="L7" s="22"/>
      <c r="M7" s="22"/>
    </row>
    <row r="8" spans="1:13" s="5" customFormat="1" ht="12.75" customHeight="1" x14ac:dyDescent="0.2">
      <c r="A8" s="80" t="s">
        <v>45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s="5" customFormat="1" ht="12.75" customHeight="1" x14ac:dyDescent="0.2">
      <c r="A9" s="80" t="s">
        <v>270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s="5" customFormat="1" ht="12.75" customHeight="1" x14ac:dyDescent="0.2">
      <c r="A10" s="80" t="s">
        <v>46</v>
      </c>
      <c r="B10" s="80"/>
      <c r="C10" s="80"/>
      <c r="D10" s="80"/>
      <c r="E10" s="80"/>
      <c r="F10" s="80"/>
      <c r="G10" s="80"/>
      <c r="H10" s="80"/>
      <c r="I10" s="36"/>
      <c r="J10" s="65"/>
      <c r="K10" s="36"/>
      <c r="L10" s="36"/>
      <c r="M10" s="36"/>
    </row>
    <row r="11" spans="1:13" s="5" customFormat="1" ht="12.75" customHeight="1" x14ac:dyDescent="0.25">
      <c r="A11" s="84" t="s">
        <v>39</v>
      </c>
      <c r="B11" s="84"/>
      <c r="C11" s="84"/>
      <c r="D11" s="84"/>
      <c r="E11" s="84"/>
      <c r="F11" s="84"/>
      <c r="G11" s="84"/>
      <c r="H11" s="36"/>
      <c r="I11" s="36"/>
      <c r="J11" s="65"/>
      <c r="K11" s="36"/>
      <c r="L11" s="36"/>
      <c r="M11" s="36"/>
    </row>
    <row r="12" spans="1:13" s="5" customFormat="1" ht="12.75" customHeight="1" x14ac:dyDescent="0.2">
      <c r="A12" s="80" t="s">
        <v>44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s="5" customFormat="1" ht="12.75" customHeight="1" x14ac:dyDescent="0.2">
      <c r="A13" s="80" t="s">
        <v>31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36"/>
    </row>
    <row r="14" spans="1:13" s="5" customFormat="1" ht="12.75" customHeight="1" x14ac:dyDescent="0.2">
      <c r="A14" s="80" t="s">
        <v>42</v>
      </c>
      <c r="B14" s="80"/>
      <c r="C14" s="80"/>
      <c r="D14" s="80"/>
      <c r="E14" s="80"/>
      <c r="F14" s="80"/>
      <c r="G14" s="80"/>
      <c r="H14" s="80"/>
      <c r="I14" s="36"/>
      <c r="J14" s="65"/>
      <c r="K14" s="36"/>
      <c r="L14" s="36"/>
      <c r="M14" s="36"/>
    </row>
    <row r="15" spans="1:13" s="5" customFormat="1" ht="12.75" customHeight="1" x14ac:dyDescent="0.2">
      <c r="A15" s="85" t="s">
        <v>43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</row>
    <row r="16" spans="1:13" s="5" customFormat="1" ht="12.75" customHeight="1" x14ac:dyDescent="0.2">
      <c r="A16" s="81" t="s">
        <v>41</v>
      </c>
      <c r="B16" s="81"/>
      <c r="C16" s="81"/>
      <c r="D16" s="81"/>
      <c r="E16" s="81"/>
      <c r="F16" s="81"/>
      <c r="G16" s="81"/>
      <c r="H16" s="81"/>
      <c r="I16" s="37"/>
      <c r="J16" s="67"/>
      <c r="K16" s="37"/>
      <c r="L16" s="37"/>
      <c r="M16" s="37"/>
    </row>
    <row r="17" spans="1:13" ht="38.25" x14ac:dyDescent="0.2">
      <c r="A17" s="74" t="s">
        <v>1</v>
      </c>
      <c r="B17" s="74" t="s">
        <v>0</v>
      </c>
      <c r="C17" s="42" t="s">
        <v>10</v>
      </c>
      <c r="D17" s="42" t="s">
        <v>2</v>
      </c>
      <c r="E17" s="42" t="s">
        <v>7</v>
      </c>
      <c r="F17" s="42" t="s">
        <v>8</v>
      </c>
      <c r="G17" s="42" t="s">
        <v>9</v>
      </c>
      <c r="H17" s="42" t="s">
        <v>3</v>
      </c>
      <c r="I17" s="39" t="s">
        <v>264</v>
      </c>
      <c r="J17" s="39" t="s">
        <v>265</v>
      </c>
      <c r="K17" s="39" t="s">
        <v>4</v>
      </c>
      <c r="L17" s="39" t="s">
        <v>5</v>
      </c>
      <c r="M17" s="40" t="s">
        <v>6</v>
      </c>
    </row>
    <row r="18" spans="1:13" ht="25.5" x14ac:dyDescent="0.2">
      <c r="A18" s="53">
        <v>1</v>
      </c>
      <c r="B18" s="76" t="s">
        <v>146</v>
      </c>
      <c r="C18" s="59" t="s">
        <v>61</v>
      </c>
      <c r="D18" s="59" t="s">
        <v>12</v>
      </c>
      <c r="E18" s="59" t="s">
        <v>62</v>
      </c>
      <c r="F18" s="61" t="s">
        <v>63</v>
      </c>
      <c r="G18" s="61" t="s">
        <v>63</v>
      </c>
      <c r="H18" s="59" t="s">
        <v>64</v>
      </c>
      <c r="I18" s="77">
        <v>8</v>
      </c>
      <c r="J18" s="11">
        <v>18.7</v>
      </c>
      <c r="K18" s="11">
        <f t="shared" ref="K18:K38" si="0">SUM(I18:J18)</f>
        <v>26.7</v>
      </c>
      <c r="L18" s="10">
        <v>70</v>
      </c>
      <c r="M18" s="9" t="s">
        <v>267</v>
      </c>
    </row>
    <row r="19" spans="1:13" ht="25.5" x14ac:dyDescent="0.2">
      <c r="A19" s="53">
        <v>2</v>
      </c>
      <c r="B19" s="76" t="s">
        <v>149</v>
      </c>
      <c r="C19" s="60" t="s">
        <v>65</v>
      </c>
      <c r="D19" s="60" t="s">
        <v>12</v>
      </c>
      <c r="E19" s="60" t="s">
        <v>62</v>
      </c>
      <c r="F19" s="62" t="s">
        <v>63</v>
      </c>
      <c r="G19" s="62" t="s">
        <v>63</v>
      </c>
      <c r="H19" s="60" t="s">
        <v>64</v>
      </c>
      <c r="I19" s="77">
        <v>10</v>
      </c>
      <c r="J19" s="11">
        <v>14.8</v>
      </c>
      <c r="K19" s="11">
        <f t="shared" si="0"/>
        <v>24.8</v>
      </c>
      <c r="L19" s="10">
        <v>70</v>
      </c>
      <c r="M19" s="9" t="s">
        <v>267</v>
      </c>
    </row>
    <row r="20" spans="1:13" ht="25.5" x14ac:dyDescent="0.2">
      <c r="A20" s="53">
        <v>3</v>
      </c>
      <c r="B20" s="76" t="s">
        <v>158</v>
      </c>
      <c r="C20" s="43" t="s">
        <v>55</v>
      </c>
      <c r="D20" s="43" t="s">
        <v>12</v>
      </c>
      <c r="E20" s="43" t="s">
        <v>28</v>
      </c>
      <c r="F20" s="45">
        <v>7</v>
      </c>
      <c r="G20" s="45">
        <v>7</v>
      </c>
      <c r="H20" s="43" t="s">
        <v>56</v>
      </c>
      <c r="I20" s="77">
        <v>11</v>
      </c>
      <c r="J20" s="11">
        <v>11.2</v>
      </c>
      <c r="K20" s="11">
        <f t="shared" si="0"/>
        <v>22.2</v>
      </c>
      <c r="L20" s="10">
        <v>70</v>
      </c>
      <c r="M20" s="75" t="s">
        <v>268</v>
      </c>
    </row>
    <row r="21" spans="1:13" ht="25.5" x14ac:dyDescent="0.2">
      <c r="A21" s="53">
        <v>4</v>
      </c>
      <c r="B21" s="56" t="s">
        <v>160</v>
      </c>
      <c r="C21" s="64" t="s">
        <v>112</v>
      </c>
      <c r="D21" s="64" t="s">
        <v>12</v>
      </c>
      <c r="E21" s="64" t="s">
        <v>109</v>
      </c>
      <c r="F21" s="62">
        <v>7</v>
      </c>
      <c r="G21" s="62">
        <v>7</v>
      </c>
      <c r="H21" s="64" t="s">
        <v>110</v>
      </c>
      <c r="I21" s="77">
        <v>10</v>
      </c>
      <c r="J21" s="11">
        <v>9.5</v>
      </c>
      <c r="K21" s="11">
        <f t="shared" si="0"/>
        <v>19.5</v>
      </c>
      <c r="L21" s="10">
        <v>70</v>
      </c>
      <c r="M21" s="75" t="s">
        <v>268</v>
      </c>
    </row>
    <row r="22" spans="1:13" ht="32.25" customHeight="1" x14ac:dyDescent="0.2">
      <c r="A22" s="53">
        <v>5</v>
      </c>
      <c r="B22" s="56" t="s">
        <v>144</v>
      </c>
      <c r="C22" s="59" t="s">
        <v>128</v>
      </c>
      <c r="D22" s="59" t="s">
        <v>12</v>
      </c>
      <c r="E22" s="59" t="s">
        <v>129</v>
      </c>
      <c r="F22" s="61">
        <v>7</v>
      </c>
      <c r="G22" s="61">
        <v>7</v>
      </c>
      <c r="H22" s="59" t="s">
        <v>130</v>
      </c>
      <c r="I22" s="77">
        <v>7</v>
      </c>
      <c r="J22" s="11">
        <v>12.5</v>
      </c>
      <c r="K22" s="11">
        <f t="shared" si="0"/>
        <v>19.5</v>
      </c>
      <c r="L22" s="10">
        <v>70</v>
      </c>
      <c r="M22" s="75" t="s">
        <v>268</v>
      </c>
    </row>
    <row r="23" spans="1:13" ht="25.5" x14ac:dyDescent="0.2">
      <c r="A23" s="53">
        <v>6</v>
      </c>
      <c r="B23" s="76" t="s">
        <v>170</v>
      </c>
      <c r="C23" s="35" t="s">
        <v>32</v>
      </c>
      <c r="D23" s="35" t="s">
        <v>12</v>
      </c>
      <c r="E23" s="35" t="s">
        <v>26</v>
      </c>
      <c r="F23" s="44">
        <v>7</v>
      </c>
      <c r="G23" s="44">
        <v>7</v>
      </c>
      <c r="H23" s="41" t="s">
        <v>38</v>
      </c>
      <c r="I23" s="77">
        <v>10</v>
      </c>
      <c r="J23" s="11">
        <v>8.1</v>
      </c>
      <c r="K23" s="11">
        <f t="shared" si="0"/>
        <v>18.100000000000001</v>
      </c>
      <c r="L23" s="10">
        <v>70</v>
      </c>
      <c r="M23" s="75" t="s">
        <v>268</v>
      </c>
    </row>
    <row r="24" spans="1:13" ht="25.5" x14ac:dyDescent="0.2">
      <c r="A24" s="53">
        <v>7</v>
      </c>
      <c r="B24" s="51" t="s">
        <v>143</v>
      </c>
      <c r="C24" s="63" t="s">
        <v>108</v>
      </c>
      <c r="D24" s="63" t="s">
        <v>12</v>
      </c>
      <c r="E24" s="63" t="s">
        <v>109</v>
      </c>
      <c r="F24" s="44">
        <v>7</v>
      </c>
      <c r="G24" s="44">
        <v>7</v>
      </c>
      <c r="H24" s="63" t="s">
        <v>110</v>
      </c>
      <c r="I24" s="11">
        <v>5</v>
      </c>
      <c r="J24" s="11">
        <v>13</v>
      </c>
      <c r="K24" s="11">
        <f t="shared" si="0"/>
        <v>18</v>
      </c>
      <c r="L24" s="10">
        <v>70</v>
      </c>
      <c r="M24" s="75" t="s">
        <v>268</v>
      </c>
    </row>
    <row r="25" spans="1:13" ht="25.5" x14ac:dyDescent="0.2">
      <c r="A25" s="53">
        <v>8</v>
      </c>
      <c r="B25" s="7" t="s">
        <v>142</v>
      </c>
      <c r="C25" s="59" t="s">
        <v>66</v>
      </c>
      <c r="D25" s="35" t="s">
        <v>12</v>
      </c>
      <c r="E25" s="35" t="s">
        <v>62</v>
      </c>
      <c r="F25" s="44" t="s">
        <v>67</v>
      </c>
      <c r="G25" s="44" t="s">
        <v>67</v>
      </c>
      <c r="H25" s="35" t="s">
        <v>64</v>
      </c>
      <c r="I25" s="11">
        <v>8</v>
      </c>
      <c r="J25" s="11">
        <v>9.5</v>
      </c>
      <c r="K25" s="11">
        <f t="shared" si="0"/>
        <v>17.5</v>
      </c>
      <c r="L25" s="10">
        <v>70</v>
      </c>
      <c r="M25" s="75" t="s">
        <v>268</v>
      </c>
    </row>
    <row r="26" spans="1:13" ht="25.5" x14ac:dyDescent="0.2">
      <c r="A26" s="53">
        <v>9</v>
      </c>
      <c r="B26" s="7" t="s">
        <v>165</v>
      </c>
      <c r="C26" s="59" t="s">
        <v>34</v>
      </c>
      <c r="D26" s="59" t="s">
        <v>12</v>
      </c>
      <c r="E26" s="59" t="s">
        <v>26</v>
      </c>
      <c r="F26" s="61">
        <v>7</v>
      </c>
      <c r="G26" s="61">
        <v>7</v>
      </c>
      <c r="H26" s="41" t="s">
        <v>38</v>
      </c>
      <c r="I26" s="11">
        <v>9</v>
      </c>
      <c r="J26" s="11">
        <v>6</v>
      </c>
      <c r="K26" s="11">
        <f t="shared" si="0"/>
        <v>15</v>
      </c>
      <c r="L26" s="10">
        <v>70</v>
      </c>
      <c r="M26" s="75" t="s">
        <v>268</v>
      </c>
    </row>
    <row r="27" spans="1:13" ht="25.5" x14ac:dyDescent="0.2">
      <c r="A27" s="53">
        <v>10</v>
      </c>
      <c r="B27" s="7" t="s">
        <v>161</v>
      </c>
      <c r="C27" s="46" t="s">
        <v>83</v>
      </c>
      <c r="D27" s="35" t="s">
        <v>12</v>
      </c>
      <c r="E27" s="35" t="s">
        <v>21</v>
      </c>
      <c r="F27" s="44">
        <v>7</v>
      </c>
      <c r="G27" s="44">
        <v>7</v>
      </c>
      <c r="H27" s="35" t="s">
        <v>22</v>
      </c>
      <c r="I27" s="12">
        <v>6</v>
      </c>
      <c r="J27" s="12">
        <v>9</v>
      </c>
      <c r="K27" s="11">
        <f t="shared" si="0"/>
        <v>15</v>
      </c>
      <c r="L27" s="10">
        <v>70</v>
      </c>
      <c r="M27" s="75" t="s">
        <v>268</v>
      </c>
    </row>
    <row r="28" spans="1:13" ht="25.5" x14ac:dyDescent="0.2">
      <c r="A28" s="53">
        <v>11</v>
      </c>
      <c r="B28" s="7" t="s">
        <v>147</v>
      </c>
      <c r="C28" s="63" t="s">
        <v>97</v>
      </c>
      <c r="D28" s="63" t="s">
        <v>12</v>
      </c>
      <c r="E28" s="63" t="s">
        <v>98</v>
      </c>
      <c r="F28" s="44">
        <v>7</v>
      </c>
      <c r="G28" s="44">
        <v>7</v>
      </c>
      <c r="H28" s="63" t="s">
        <v>99</v>
      </c>
      <c r="I28" s="12">
        <v>8</v>
      </c>
      <c r="J28" s="12">
        <v>5.7</v>
      </c>
      <c r="K28" s="11">
        <f t="shared" si="0"/>
        <v>13.7</v>
      </c>
      <c r="L28" s="10">
        <v>70</v>
      </c>
      <c r="M28" s="75" t="s">
        <v>268</v>
      </c>
    </row>
    <row r="29" spans="1:13" ht="25.5" x14ac:dyDescent="0.2">
      <c r="A29" s="53">
        <v>12</v>
      </c>
      <c r="B29" s="7" t="s">
        <v>148</v>
      </c>
      <c r="C29" s="64" t="s">
        <v>100</v>
      </c>
      <c r="D29" s="64" t="s">
        <v>12</v>
      </c>
      <c r="E29" s="64" t="s">
        <v>98</v>
      </c>
      <c r="F29" s="62">
        <v>7</v>
      </c>
      <c r="G29" s="62">
        <v>7</v>
      </c>
      <c r="H29" s="64" t="s">
        <v>99</v>
      </c>
      <c r="I29" s="12">
        <v>9</v>
      </c>
      <c r="J29" s="12">
        <v>4.5</v>
      </c>
      <c r="K29" s="11">
        <f t="shared" si="0"/>
        <v>13.5</v>
      </c>
      <c r="L29" s="10">
        <v>70</v>
      </c>
      <c r="M29" s="75" t="s">
        <v>268</v>
      </c>
    </row>
    <row r="30" spans="1:13" ht="25.5" x14ac:dyDescent="0.2">
      <c r="A30" s="53">
        <v>13</v>
      </c>
      <c r="B30" s="51" t="s">
        <v>155</v>
      </c>
      <c r="C30" s="63" t="s">
        <v>114</v>
      </c>
      <c r="D30" s="63" t="s">
        <v>12</v>
      </c>
      <c r="E30" s="63" t="s">
        <v>109</v>
      </c>
      <c r="F30" s="61">
        <v>7</v>
      </c>
      <c r="G30" s="61">
        <v>7</v>
      </c>
      <c r="H30" s="63" t="s">
        <v>110</v>
      </c>
      <c r="I30" s="77">
        <v>8</v>
      </c>
      <c r="J30" s="11">
        <v>5.3</v>
      </c>
      <c r="K30" s="11">
        <f t="shared" si="0"/>
        <v>13.3</v>
      </c>
      <c r="L30" s="10">
        <v>70</v>
      </c>
      <c r="M30" s="75" t="s">
        <v>268</v>
      </c>
    </row>
    <row r="31" spans="1:13" ht="25.5" x14ac:dyDescent="0.2">
      <c r="A31" s="53">
        <v>14</v>
      </c>
      <c r="B31" s="51" t="s">
        <v>145</v>
      </c>
      <c r="C31" s="63" t="s">
        <v>111</v>
      </c>
      <c r="D31" s="63" t="s">
        <v>12</v>
      </c>
      <c r="E31" s="63" t="s">
        <v>109</v>
      </c>
      <c r="F31" s="61">
        <v>7</v>
      </c>
      <c r="G31" s="61">
        <v>7</v>
      </c>
      <c r="H31" s="63" t="s">
        <v>110</v>
      </c>
      <c r="I31" s="77">
        <v>5</v>
      </c>
      <c r="J31" s="11">
        <v>8</v>
      </c>
      <c r="K31" s="11">
        <f t="shared" si="0"/>
        <v>13</v>
      </c>
      <c r="L31" s="10">
        <v>70</v>
      </c>
      <c r="M31" s="75" t="s">
        <v>268</v>
      </c>
    </row>
    <row r="32" spans="1:13" s="17" customFormat="1" ht="25.5" x14ac:dyDescent="0.2">
      <c r="A32" s="53">
        <v>15</v>
      </c>
      <c r="B32" s="7" t="s">
        <v>159</v>
      </c>
      <c r="C32" s="46" t="s">
        <v>82</v>
      </c>
      <c r="D32" s="59" t="s">
        <v>12</v>
      </c>
      <c r="E32" s="59" t="s">
        <v>21</v>
      </c>
      <c r="F32" s="55">
        <v>7</v>
      </c>
      <c r="G32" s="55">
        <v>7</v>
      </c>
      <c r="H32" s="59" t="s">
        <v>22</v>
      </c>
      <c r="I32" s="12">
        <v>5</v>
      </c>
      <c r="J32" s="12">
        <v>7</v>
      </c>
      <c r="K32" s="11">
        <f t="shared" si="0"/>
        <v>12</v>
      </c>
      <c r="L32" s="10">
        <v>70</v>
      </c>
      <c r="M32" s="75" t="s">
        <v>268</v>
      </c>
    </row>
    <row r="33" spans="1:13" s="17" customFormat="1" ht="25.5" x14ac:dyDescent="0.2">
      <c r="A33" s="53">
        <v>16</v>
      </c>
      <c r="B33" s="51" t="s">
        <v>153</v>
      </c>
      <c r="C33" s="59" t="s">
        <v>150</v>
      </c>
      <c r="D33" s="59" t="s">
        <v>12</v>
      </c>
      <c r="E33" s="59" t="s">
        <v>151</v>
      </c>
      <c r="F33" s="55">
        <v>7</v>
      </c>
      <c r="G33" s="55">
        <v>7</v>
      </c>
      <c r="H33" s="59" t="s">
        <v>152</v>
      </c>
      <c r="I33" s="11">
        <v>7</v>
      </c>
      <c r="J33" s="11">
        <v>4.8</v>
      </c>
      <c r="K33" s="11">
        <f t="shared" si="0"/>
        <v>11.8</v>
      </c>
      <c r="L33" s="10">
        <v>70</v>
      </c>
      <c r="M33" s="75" t="s">
        <v>268</v>
      </c>
    </row>
    <row r="34" spans="1:13" s="17" customFormat="1" ht="25.5" x14ac:dyDescent="0.2">
      <c r="A34" s="53">
        <v>17</v>
      </c>
      <c r="B34" s="7" t="s">
        <v>164</v>
      </c>
      <c r="C34" s="46" t="s">
        <v>84</v>
      </c>
      <c r="D34" s="59" t="s">
        <v>12</v>
      </c>
      <c r="E34" s="59" t="s">
        <v>21</v>
      </c>
      <c r="F34" s="61">
        <v>7</v>
      </c>
      <c r="G34" s="61">
        <v>7</v>
      </c>
      <c r="H34" s="59" t="s">
        <v>22</v>
      </c>
      <c r="I34" s="12">
        <v>5</v>
      </c>
      <c r="J34" s="12">
        <v>6.5</v>
      </c>
      <c r="K34" s="11">
        <f t="shared" si="0"/>
        <v>11.5</v>
      </c>
      <c r="L34" s="10">
        <v>70</v>
      </c>
      <c r="M34" s="75" t="s">
        <v>268</v>
      </c>
    </row>
    <row r="35" spans="1:13" s="17" customFormat="1" ht="25.5" x14ac:dyDescent="0.2">
      <c r="A35" s="53">
        <v>18</v>
      </c>
      <c r="B35" s="7" t="s">
        <v>163</v>
      </c>
      <c r="C35" s="46" t="s">
        <v>85</v>
      </c>
      <c r="D35" s="59" t="s">
        <v>12</v>
      </c>
      <c r="E35" s="59" t="s">
        <v>21</v>
      </c>
      <c r="F35" s="55">
        <v>7</v>
      </c>
      <c r="G35" s="55">
        <v>7</v>
      </c>
      <c r="H35" s="59" t="s">
        <v>22</v>
      </c>
      <c r="I35" s="12">
        <v>5</v>
      </c>
      <c r="J35" s="12">
        <v>5.7</v>
      </c>
      <c r="K35" s="11">
        <f t="shared" si="0"/>
        <v>10.7</v>
      </c>
      <c r="L35" s="10">
        <v>70</v>
      </c>
      <c r="M35" s="75" t="s">
        <v>268</v>
      </c>
    </row>
    <row r="36" spans="1:13" s="17" customFormat="1" ht="25.5" x14ac:dyDescent="0.2">
      <c r="A36" s="53">
        <v>19</v>
      </c>
      <c r="B36" s="76" t="s">
        <v>162</v>
      </c>
      <c r="C36" s="60" t="s">
        <v>87</v>
      </c>
      <c r="D36" s="60" t="s">
        <v>12</v>
      </c>
      <c r="E36" s="60" t="s">
        <v>21</v>
      </c>
      <c r="F36" s="62">
        <v>7</v>
      </c>
      <c r="G36" s="62">
        <v>7</v>
      </c>
      <c r="H36" s="60" t="s">
        <v>22</v>
      </c>
      <c r="I36" s="12">
        <v>5</v>
      </c>
      <c r="J36" s="12">
        <v>5</v>
      </c>
      <c r="K36" s="11">
        <f t="shared" si="0"/>
        <v>10</v>
      </c>
      <c r="L36" s="10">
        <v>70</v>
      </c>
      <c r="M36" s="75" t="s">
        <v>268</v>
      </c>
    </row>
    <row r="37" spans="1:13" s="17" customFormat="1" ht="25.5" x14ac:dyDescent="0.2">
      <c r="A37" s="53">
        <v>20</v>
      </c>
      <c r="B37" s="51" t="s">
        <v>266</v>
      </c>
      <c r="C37" s="63" t="s">
        <v>113</v>
      </c>
      <c r="D37" s="63" t="s">
        <v>12</v>
      </c>
      <c r="E37" s="63" t="s">
        <v>109</v>
      </c>
      <c r="F37" s="55">
        <v>7</v>
      </c>
      <c r="G37" s="55">
        <v>7</v>
      </c>
      <c r="H37" s="63" t="s">
        <v>110</v>
      </c>
      <c r="I37" s="11">
        <v>5</v>
      </c>
      <c r="J37" s="11">
        <v>5</v>
      </c>
      <c r="K37" s="11">
        <f t="shared" si="0"/>
        <v>10</v>
      </c>
      <c r="L37" s="10">
        <v>70</v>
      </c>
      <c r="M37" s="75" t="s">
        <v>268</v>
      </c>
    </row>
    <row r="38" spans="1:13" s="17" customFormat="1" ht="38.25" x14ac:dyDescent="0.2">
      <c r="A38" s="53">
        <v>21</v>
      </c>
      <c r="B38" s="51" t="s">
        <v>157</v>
      </c>
      <c r="C38" s="63" t="s">
        <v>156</v>
      </c>
      <c r="D38" s="63" t="s">
        <v>12</v>
      </c>
      <c r="E38" s="63" t="s">
        <v>133</v>
      </c>
      <c r="F38" s="61">
        <v>7</v>
      </c>
      <c r="G38" s="61">
        <v>7</v>
      </c>
      <c r="H38" s="58" t="s">
        <v>134</v>
      </c>
      <c r="I38" s="11">
        <v>6</v>
      </c>
      <c r="J38" s="11">
        <v>3.7</v>
      </c>
      <c r="K38" s="11">
        <f t="shared" si="0"/>
        <v>9.6999999999999993</v>
      </c>
      <c r="L38" s="10">
        <v>70</v>
      </c>
      <c r="M38" s="75" t="s">
        <v>268</v>
      </c>
    </row>
    <row r="39" spans="1:13" s="17" customFormat="1" ht="25.5" x14ac:dyDescent="0.2">
      <c r="A39" s="53">
        <v>22</v>
      </c>
      <c r="B39" s="7" t="s">
        <v>154</v>
      </c>
      <c r="C39" s="46" t="s">
        <v>86</v>
      </c>
      <c r="D39" s="59" t="s">
        <v>12</v>
      </c>
      <c r="E39" s="59" t="s">
        <v>21</v>
      </c>
      <c r="F39" s="61">
        <v>7</v>
      </c>
      <c r="G39" s="61">
        <v>7</v>
      </c>
      <c r="H39" s="59" t="s">
        <v>22</v>
      </c>
      <c r="I39" s="12">
        <v>4</v>
      </c>
      <c r="J39" s="12">
        <v>5.3</v>
      </c>
      <c r="K39" s="11">
        <v>9.3000000000000007</v>
      </c>
      <c r="L39" s="10">
        <v>70</v>
      </c>
      <c r="M39" s="75" t="s">
        <v>268</v>
      </c>
    </row>
    <row r="40" spans="1:13" s="17" customFormat="1" ht="25.5" x14ac:dyDescent="0.2">
      <c r="A40" s="53">
        <v>23</v>
      </c>
      <c r="B40" s="51" t="s">
        <v>167</v>
      </c>
      <c r="C40" s="59" t="s">
        <v>166</v>
      </c>
      <c r="D40" s="59" t="s">
        <v>12</v>
      </c>
      <c r="E40" s="59" t="s">
        <v>168</v>
      </c>
      <c r="F40" s="55">
        <v>7</v>
      </c>
      <c r="G40" s="55">
        <v>7</v>
      </c>
      <c r="H40" s="59" t="s">
        <v>169</v>
      </c>
      <c r="I40" s="11">
        <v>5</v>
      </c>
      <c r="J40" s="11">
        <v>4</v>
      </c>
      <c r="K40" s="11">
        <f>SUM(I40:J40)</f>
        <v>9</v>
      </c>
      <c r="L40" s="10">
        <v>70</v>
      </c>
      <c r="M40" s="75" t="s">
        <v>268</v>
      </c>
    </row>
    <row r="41" spans="1:13" ht="18.75" customHeight="1" x14ac:dyDescent="0.2">
      <c r="A41" s="82" t="s">
        <v>30</v>
      </c>
      <c r="B41" s="82"/>
      <c r="C41" s="82"/>
      <c r="D41" s="82"/>
      <c r="E41" s="82"/>
      <c r="F41" s="82"/>
      <c r="G41" s="82"/>
      <c r="H41" s="82"/>
      <c r="I41" s="26"/>
      <c r="J41" s="26"/>
      <c r="K41" s="26"/>
      <c r="L41" s="26"/>
      <c r="M41" s="26"/>
    </row>
    <row r="42" spans="1:13" ht="16.5" customHeight="1" x14ac:dyDescent="0.2">
      <c r="A42" s="83" t="s">
        <v>40</v>
      </c>
      <c r="B42" s="83"/>
      <c r="C42" s="83"/>
      <c r="D42" s="83"/>
      <c r="E42" s="83"/>
      <c r="F42" s="83"/>
      <c r="G42" s="83"/>
      <c r="H42" s="83"/>
      <c r="I42" s="83"/>
      <c r="J42" s="68"/>
      <c r="K42" s="22"/>
      <c r="L42" s="22"/>
      <c r="M42" s="22"/>
    </row>
    <row r="43" spans="1:13" ht="14.25" customHeight="1" x14ac:dyDescent="0.2">
      <c r="A43" s="80" t="s">
        <v>45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</row>
    <row r="44" spans="1:13" ht="12.75" customHeight="1" x14ac:dyDescent="0.2">
      <c r="A44" s="80" t="s">
        <v>270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3" ht="12.75" customHeight="1" x14ac:dyDescent="0.2">
      <c r="A45" s="80" t="s">
        <v>46</v>
      </c>
      <c r="B45" s="80"/>
      <c r="C45" s="80"/>
      <c r="D45" s="80"/>
      <c r="E45" s="80"/>
      <c r="F45" s="80"/>
      <c r="G45" s="80"/>
      <c r="H45" s="80"/>
      <c r="I45" s="36"/>
      <c r="J45" s="65"/>
      <c r="K45" s="36"/>
      <c r="L45" s="36"/>
      <c r="M45" s="36"/>
    </row>
    <row r="46" spans="1:13" ht="12.75" customHeight="1" x14ac:dyDescent="0.25">
      <c r="A46" s="84" t="s">
        <v>39</v>
      </c>
      <c r="B46" s="84"/>
      <c r="C46" s="84"/>
      <c r="D46" s="84"/>
      <c r="E46" s="84"/>
      <c r="F46" s="84"/>
      <c r="G46" s="84"/>
      <c r="H46" s="36"/>
      <c r="I46" s="36"/>
      <c r="J46" s="65"/>
      <c r="K46" s="36"/>
      <c r="L46" s="36"/>
      <c r="M46" s="36"/>
    </row>
    <row r="47" spans="1:13" ht="12.75" customHeight="1" x14ac:dyDescent="0.2">
      <c r="A47" s="80" t="s">
        <v>44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</row>
    <row r="48" spans="1:13" ht="12.75" customHeight="1" x14ac:dyDescent="0.2">
      <c r="A48" s="80" t="s">
        <v>31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36"/>
    </row>
    <row r="49" spans="1:13" ht="13.5" customHeight="1" x14ac:dyDescent="0.2">
      <c r="A49" s="80" t="s">
        <v>42</v>
      </c>
      <c r="B49" s="80"/>
      <c r="C49" s="80"/>
      <c r="D49" s="80"/>
      <c r="E49" s="80"/>
      <c r="F49" s="80"/>
      <c r="G49" s="80"/>
      <c r="H49" s="80"/>
      <c r="I49" s="36"/>
      <c r="J49" s="65"/>
      <c r="K49" s="36"/>
      <c r="L49" s="36"/>
      <c r="M49" s="36"/>
    </row>
    <row r="50" spans="1:13" ht="13.5" x14ac:dyDescent="0.2">
      <c r="A50" s="85" t="s">
        <v>43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</row>
    <row r="51" spans="1:13" s="20" customFormat="1" ht="13.5" x14ac:dyDescent="0.2">
      <c r="A51" s="81" t="s">
        <v>41</v>
      </c>
      <c r="B51" s="81"/>
      <c r="C51" s="81"/>
      <c r="D51" s="81"/>
      <c r="E51" s="81"/>
      <c r="F51" s="81"/>
      <c r="G51" s="81"/>
      <c r="H51" s="81"/>
      <c r="I51" s="37"/>
      <c r="J51" s="67"/>
      <c r="K51" s="37"/>
      <c r="L51" s="37"/>
      <c r="M51" s="37"/>
    </row>
    <row r="52" spans="1:13" s="20" customFormat="1" x14ac:dyDescent="0.2"/>
  </sheetData>
  <sortState ref="B20:K42">
    <sortCondition descending="1" ref="K42"/>
  </sortState>
  <mergeCells count="26">
    <mergeCell ref="A10:H10"/>
    <mergeCell ref="B1:I1"/>
    <mergeCell ref="A8:M8"/>
    <mergeCell ref="A9:M9"/>
    <mergeCell ref="A15:M15"/>
    <mergeCell ref="A7:I7"/>
    <mergeCell ref="A3:M3"/>
    <mergeCell ref="A4:M4"/>
    <mergeCell ref="A5:M5"/>
    <mergeCell ref="A6:M6"/>
    <mergeCell ref="A11:G11"/>
    <mergeCell ref="A12:M12"/>
    <mergeCell ref="A13:L13"/>
    <mergeCell ref="A51:H51"/>
    <mergeCell ref="A45:H45"/>
    <mergeCell ref="A46:G46"/>
    <mergeCell ref="A47:M47"/>
    <mergeCell ref="A49:H49"/>
    <mergeCell ref="A50:M50"/>
    <mergeCell ref="A48:L48"/>
    <mergeCell ref="A43:M43"/>
    <mergeCell ref="A44:M44"/>
    <mergeCell ref="A16:H16"/>
    <mergeCell ref="A14:H14"/>
    <mergeCell ref="A41:H41"/>
    <mergeCell ref="A42:I42"/>
  </mergeCells>
  <pageMargins left="0.75" right="0.75" top="1" bottom="1" header="0.5" footer="0.5"/>
  <pageSetup paperSize="9" scale="8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topLeftCell="A17" zoomScaleNormal="100" workbookViewId="0">
      <selection activeCell="A42" sqref="A42:M42"/>
    </sheetView>
  </sheetViews>
  <sheetFormatPr defaultColWidth="35.7109375" defaultRowHeight="12.75" x14ac:dyDescent="0.2"/>
  <cols>
    <col min="1" max="1" width="3.85546875" style="2" customWidth="1"/>
    <col min="2" max="2" width="8.28515625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" style="2" customWidth="1"/>
    <col min="9" max="9" width="6.5703125" style="2" customWidth="1"/>
    <col min="10" max="10" width="7" style="2" customWidth="1"/>
    <col min="11" max="11" width="8.7109375" style="2" customWidth="1"/>
    <col min="12" max="12" width="8.42578125" style="2" customWidth="1"/>
    <col min="13" max="13" width="11" style="2" customWidth="1"/>
    <col min="14" max="14" width="14" style="2" customWidth="1"/>
    <col min="15" max="16384" width="35.7109375" style="2"/>
  </cols>
  <sheetData>
    <row r="2" spans="1:13" s="1" customFormat="1" ht="12.75" customHeight="1" x14ac:dyDescent="0.2">
      <c r="A2" s="86" t="s">
        <v>136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1" customForma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9"/>
      <c r="M3" s="19"/>
    </row>
    <row r="4" spans="1:13" s="1" customFormat="1" x14ac:dyDescent="0.2">
      <c r="A4" s="87" t="s">
        <v>201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s="1" customFormat="1" x14ac:dyDescent="0.2">
      <c r="A5" s="87" t="s">
        <v>35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s="1" customFormat="1" x14ac:dyDescent="0.2">
      <c r="A6" s="88" t="s">
        <v>11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s="21" customFormat="1" ht="12.75" customHeight="1" x14ac:dyDescent="0.2">
      <c r="A7" s="82" t="s">
        <v>30</v>
      </c>
      <c r="B7" s="82"/>
      <c r="C7" s="82"/>
      <c r="D7" s="82"/>
      <c r="E7" s="82"/>
      <c r="F7" s="82"/>
      <c r="G7" s="82"/>
      <c r="H7" s="82"/>
      <c r="I7" s="26"/>
      <c r="J7" s="26"/>
      <c r="K7" s="26"/>
      <c r="L7" s="26"/>
      <c r="M7" s="26"/>
    </row>
    <row r="8" spans="1:13" s="21" customFormat="1" ht="12.75" customHeight="1" x14ac:dyDescent="0.2">
      <c r="A8" s="83" t="s">
        <v>40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38"/>
      <c r="M8" s="38"/>
    </row>
    <row r="9" spans="1:13" s="21" customFormat="1" ht="12.75" customHeight="1" x14ac:dyDescent="0.2">
      <c r="A9" s="80" t="s">
        <v>45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s="21" customFormat="1" ht="12.75" customHeight="1" x14ac:dyDescent="0.2">
      <c r="A10" s="80" t="s">
        <v>270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s="21" customFormat="1" ht="12.75" customHeight="1" x14ac:dyDescent="0.2">
      <c r="A11" s="80" t="s">
        <v>46</v>
      </c>
      <c r="B11" s="80"/>
      <c r="C11" s="80"/>
      <c r="D11" s="80"/>
      <c r="E11" s="80"/>
      <c r="F11" s="80"/>
      <c r="G11" s="80"/>
      <c r="H11" s="80"/>
      <c r="I11" s="36"/>
      <c r="J11" s="36"/>
      <c r="K11" s="36"/>
      <c r="L11" s="36"/>
      <c r="M11" s="36"/>
    </row>
    <row r="12" spans="1:13" s="21" customFormat="1" ht="12.75" customHeight="1" x14ac:dyDescent="0.25">
      <c r="A12" s="84" t="s">
        <v>39</v>
      </c>
      <c r="B12" s="84"/>
      <c r="C12" s="84"/>
      <c r="D12" s="84"/>
      <c r="E12" s="84"/>
      <c r="F12" s="84"/>
      <c r="G12" s="84"/>
      <c r="H12" s="36"/>
      <c r="I12" s="36"/>
      <c r="J12" s="36"/>
      <c r="K12" s="36"/>
      <c r="L12" s="36"/>
      <c r="M12" s="36"/>
    </row>
    <row r="13" spans="1:13" s="21" customFormat="1" ht="12.75" customHeight="1" x14ac:dyDescent="0.2">
      <c r="A13" s="80" t="s">
        <v>44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s="21" customFormat="1" ht="12.75" customHeight="1" x14ac:dyDescent="0.2">
      <c r="A14" s="80" t="s">
        <v>31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s="21" customFormat="1" ht="12.75" customHeight="1" x14ac:dyDescent="0.2">
      <c r="A15" s="80" t="s">
        <v>42</v>
      </c>
      <c r="B15" s="80"/>
      <c r="C15" s="80"/>
      <c r="D15" s="80"/>
      <c r="E15" s="80"/>
      <c r="F15" s="80"/>
      <c r="G15" s="80"/>
      <c r="H15" s="80"/>
      <c r="I15" s="36"/>
      <c r="J15" s="36"/>
      <c r="K15" s="36"/>
      <c r="L15" s="36"/>
      <c r="M15" s="36"/>
    </row>
    <row r="16" spans="1:13" s="21" customFormat="1" ht="12.75" customHeight="1" x14ac:dyDescent="0.2">
      <c r="A16" s="85" t="s">
        <v>43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 s="21" customFormat="1" ht="12.75" customHeight="1" x14ac:dyDescent="0.2">
      <c r="A17" s="81" t="s">
        <v>41</v>
      </c>
      <c r="B17" s="81"/>
      <c r="C17" s="81"/>
      <c r="D17" s="81"/>
      <c r="E17" s="81"/>
      <c r="F17" s="81"/>
      <c r="G17" s="81"/>
      <c r="H17" s="81"/>
      <c r="I17" s="37"/>
      <c r="J17" s="37"/>
      <c r="K17" s="37"/>
      <c r="L17" s="37"/>
      <c r="M17" s="37"/>
    </row>
    <row r="18" spans="1:13" ht="57.75" customHeight="1" x14ac:dyDescent="0.2">
      <c r="A18" s="40" t="s">
        <v>1</v>
      </c>
      <c r="B18" s="40" t="s">
        <v>0</v>
      </c>
      <c r="C18" s="42" t="s">
        <v>10</v>
      </c>
      <c r="D18" s="42" t="s">
        <v>2</v>
      </c>
      <c r="E18" s="42" t="s">
        <v>7</v>
      </c>
      <c r="F18" s="42" t="s">
        <v>8</v>
      </c>
      <c r="G18" s="42" t="s">
        <v>9</v>
      </c>
      <c r="H18" s="42" t="s">
        <v>3</v>
      </c>
      <c r="I18" s="39" t="s">
        <v>264</v>
      </c>
      <c r="J18" s="39" t="s">
        <v>269</v>
      </c>
      <c r="K18" s="39" t="s">
        <v>4</v>
      </c>
      <c r="L18" s="39" t="s">
        <v>5</v>
      </c>
      <c r="M18" s="40" t="s">
        <v>6</v>
      </c>
    </row>
    <row r="19" spans="1:13" ht="27.75" customHeight="1" x14ac:dyDescent="0.2">
      <c r="A19" s="8">
        <v>1</v>
      </c>
      <c r="B19" s="29" t="s">
        <v>200</v>
      </c>
      <c r="C19" s="35" t="s">
        <v>17</v>
      </c>
      <c r="D19" s="35" t="s">
        <v>12</v>
      </c>
      <c r="E19" s="35" t="s">
        <v>21</v>
      </c>
      <c r="F19" s="44">
        <v>8</v>
      </c>
      <c r="G19" s="44">
        <v>8</v>
      </c>
      <c r="H19" s="35" t="s">
        <v>22</v>
      </c>
      <c r="I19" s="32">
        <v>8</v>
      </c>
      <c r="J19" s="8">
        <v>16.600000000000001</v>
      </c>
      <c r="K19" s="8">
        <f t="shared" ref="K19:K38" si="0">SUM(I19:J19)</f>
        <v>24.6</v>
      </c>
      <c r="L19" s="40">
        <v>70</v>
      </c>
      <c r="M19" s="29" t="s">
        <v>267</v>
      </c>
    </row>
    <row r="20" spans="1:13" ht="25.5" x14ac:dyDescent="0.2">
      <c r="A20" s="8">
        <v>2</v>
      </c>
      <c r="B20" s="29" t="s">
        <v>190</v>
      </c>
      <c r="C20" s="43" t="s">
        <v>71</v>
      </c>
      <c r="D20" s="43" t="s">
        <v>12</v>
      </c>
      <c r="E20" s="43" t="s">
        <v>62</v>
      </c>
      <c r="F20" s="45" t="s">
        <v>70</v>
      </c>
      <c r="G20" s="45" t="s">
        <v>70</v>
      </c>
      <c r="H20" s="43" t="s">
        <v>64</v>
      </c>
      <c r="I20" s="31">
        <v>7</v>
      </c>
      <c r="J20" s="8">
        <v>17.7</v>
      </c>
      <c r="K20" s="8">
        <f>SUM(I20:J20)</f>
        <v>24.7</v>
      </c>
      <c r="L20" s="40">
        <v>70</v>
      </c>
      <c r="M20" s="29" t="s">
        <v>267</v>
      </c>
    </row>
    <row r="21" spans="1:13" s="6" customFormat="1" ht="30" customHeight="1" x14ac:dyDescent="0.2">
      <c r="A21" s="8">
        <v>3</v>
      </c>
      <c r="B21" s="29" t="s">
        <v>172</v>
      </c>
      <c r="C21" s="63" t="s">
        <v>119</v>
      </c>
      <c r="D21" s="63" t="s">
        <v>12</v>
      </c>
      <c r="E21" s="63" t="s">
        <v>109</v>
      </c>
      <c r="F21" s="61">
        <v>8</v>
      </c>
      <c r="G21" s="61">
        <v>8</v>
      </c>
      <c r="H21" s="63" t="s">
        <v>116</v>
      </c>
      <c r="I21" s="31">
        <v>9</v>
      </c>
      <c r="J21" s="8">
        <v>10</v>
      </c>
      <c r="K21" s="8">
        <f t="shared" si="0"/>
        <v>19</v>
      </c>
      <c r="L21" s="40">
        <v>70</v>
      </c>
      <c r="M21" s="8" t="s">
        <v>268</v>
      </c>
    </row>
    <row r="22" spans="1:13" s="6" customFormat="1" ht="27.75" customHeight="1" x14ac:dyDescent="0.2">
      <c r="A22" s="8">
        <v>4</v>
      </c>
      <c r="B22" s="30" t="s">
        <v>179</v>
      </c>
      <c r="C22" s="46" t="s">
        <v>13</v>
      </c>
      <c r="D22" s="35" t="s">
        <v>12</v>
      </c>
      <c r="E22" s="35" t="s">
        <v>21</v>
      </c>
      <c r="F22" s="44">
        <v>8</v>
      </c>
      <c r="G22" s="44">
        <v>8</v>
      </c>
      <c r="H22" s="35" t="s">
        <v>22</v>
      </c>
      <c r="I22" s="31">
        <v>5</v>
      </c>
      <c r="J22" s="8">
        <v>11.1</v>
      </c>
      <c r="K22" s="8">
        <f t="shared" si="0"/>
        <v>16.100000000000001</v>
      </c>
      <c r="L22" s="40">
        <v>70</v>
      </c>
      <c r="M22" s="8" t="s">
        <v>268</v>
      </c>
    </row>
    <row r="23" spans="1:13" s="6" customFormat="1" ht="24.75" customHeight="1" x14ac:dyDescent="0.2">
      <c r="A23" s="8">
        <v>5</v>
      </c>
      <c r="B23" s="30" t="s">
        <v>189</v>
      </c>
      <c r="C23" s="35" t="s">
        <v>140</v>
      </c>
      <c r="D23" s="35" t="s">
        <v>12</v>
      </c>
      <c r="E23" s="35" t="s">
        <v>98</v>
      </c>
      <c r="F23" s="44">
        <v>8</v>
      </c>
      <c r="G23" s="44">
        <v>8</v>
      </c>
      <c r="H23" s="63" t="s">
        <v>99</v>
      </c>
      <c r="I23" s="31">
        <v>9</v>
      </c>
      <c r="J23" s="8">
        <v>6.5</v>
      </c>
      <c r="K23" s="8">
        <f t="shared" si="0"/>
        <v>15.5</v>
      </c>
      <c r="L23" s="40">
        <v>70</v>
      </c>
      <c r="M23" s="8" t="s">
        <v>268</v>
      </c>
    </row>
    <row r="24" spans="1:13" s="6" customFormat="1" ht="27.75" customHeight="1" x14ac:dyDescent="0.2">
      <c r="A24" s="8">
        <v>6</v>
      </c>
      <c r="B24" s="30" t="s">
        <v>182</v>
      </c>
      <c r="C24" s="64" t="s">
        <v>117</v>
      </c>
      <c r="D24" s="64" t="s">
        <v>12</v>
      </c>
      <c r="E24" s="64" t="s">
        <v>109</v>
      </c>
      <c r="F24" s="62">
        <v>8</v>
      </c>
      <c r="G24" s="62">
        <v>8</v>
      </c>
      <c r="H24" s="64" t="s">
        <v>116</v>
      </c>
      <c r="I24" s="31">
        <v>5</v>
      </c>
      <c r="J24" s="8">
        <v>10.4</v>
      </c>
      <c r="K24" s="8">
        <f t="shared" si="0"/>
        <v>15.4</v>
      </c>
      <c r="L24" s="40">
        <v>70</v>
      </c>
      <c r="M24" s="8" t="s">
        <v>268</v>
      </c>
    </row>
    <row r="25" spans="1:13" s="6" customFormat="1" ht="30" customHeight="1" x14ac:dyDescent="0.2">
      <c r="A25" s="8">
        <v>7</v>
      </c>
      <c r="B25" s="29" t="s">
        <v>195</v>
      </c>
      <c r="C25" s="59" t="s">
        <v>192</v>
      </c>
      <c r="D25" s="35" t="s">
        <v>12</v>
      </c>
      <c r="E25" s="59" t="s">
        <v>193</v>
      </c>
      <c r="F25" s="44">
        <v>8</v>
      </c>
      <c r="G25" s="44">
        <v>8</v>
      </c>
      <c r="H25" s="63" t="s">
        <v>194</v>
      </c>
      <c r="I25" s="31">
        <v>8</v>
      </c>
      <c r="J25" s="8">
        <v>6.7</v>
      </c>
      <c r="K25" s="8">
        <f t="shared" si="0"/>
        <v>14.7</v>
      </c>
      <c r="L25" s="40">
        <v>70</v>
      </c>
      <c r="M25" s="8" t="s">
        <v>268</v>
      </c>
    </row>
    <row r="26" spans="1:13" ht="25.5" customHeight="1" x14ac:dyDescent="0.2">
      <c r="A26" s="8">
        <v>8</v>
      </c>
      <c r="B26" s="29" t="s">
        <v>181</v>
      </c>
      <c r="C26" s="46" t="s">
        <v>23</v>
      </c>
      <c r="D26" s="35" t="s">
        <v>12</v>
      </c>
      <c r="E26" s="35" t="s">
        <v>21</v>
      </c>
      <c r="F26" s="44">
        <v>8</v>
      </c>
      <c r="G26" s="44">
        <v>8</v>
      </c>
      <c r="H26" s="35" t="s">
        <v>22</v>
      </c>
      <c r="I26" s="32">
        <v>10</v>
      </c>
      <c r="J26" s="8">
        <v>4</v>
      </c>
      <c r="K26" s="8">
        <f t="shared" si="0"/>
        <v>14</v>
      </c>
      <c r="L26" s="40">
        <v>70</v>
      </c>
      <c r="M26" s="8" t="s">
        <v>268</v>
      </c>
    </row>
    <row r="27" spans="1:13" ht="27" customHeight="1" x14ac:dyDescent="0.2">
      <c r="A27" s="8">
        <v>9</v>
      </c>
      <c r="B27" s="29" t="s">
        <v>199</v>
      </c>
      <c r="C27" s="59" t="s">
        <v>197</v>
      </c>
      <c r="D27" s="35" t="s">
        <v>12</v>
      </c>
      <c r="E27" s="59" t="s">
        <v>168</v>
      </c>
      <c r="F27" s="44">
        <v>8</v>
      </c>
      <c r="G27" s="44">
        <v>8</v>
      </c>
      <c r="H27" s="63" t="s">
        <v>198</v>
      </c>
      <c r="I27" s="31">
        <v>6</v>
      </c>
      <c r="J27" s="8">
        <v>7.3</v>
      </c>
      <c r="K27" s="8">
        <f t="shared" si="0"/>
        <v>13.3</v>
      </c>
      <c r="L27" s="40">
        <v>70</v>
      </c>
      <c r="M27" s="8" t="s">
        <v>268</v>
      </c>
    </row>
    <row r="28" spans="1:13" ht="25.5" customHeight="1" x14ac:dyDescent="0.2">
      <c r="A28" s="8">
        <v>10</v>
      </c>
      <c r="B28" s="29" t="s">
        <v>175</v>
      </c>
      <c r="C28" s="59" t="s">
        <v>101</v>
      </c>
      <c r="D28" s="59" t="s">
        <v>12</v>
      </c>
      <c r="E28" s="59" t="s">
        <v>98</v>
      </c>
      <c r="F28" s="61">
        <v>8</v>
      </c>
      <c r="G28" s="61">
        <v>8</v>
      </c>
      <c r="H28" s="59" t="s">
        <v>99</v>
      </c>
      <c r="I28" s="31">
        <v>5</v>
      </c>
      <c r="J28" s="8">
        <v>8.1</v>
      </c>
      <c r="K28" s="8">
        <f t="shared" si="0"/>
        <v>13.1</v>
      </c>
      <c r="L28" s="40">
        <v>70</v>
      </c>
      <c r="M28" s="8" t="s">
        <v>268</v>
      </c>
    </row>
    <row r="29" spans="1:13" ht="29.25" customHeight="1" x14ac:dyDescent="0.2">
      <c r="A29" s="8">
        <v>11</v>
      </c>
      <c r="B29" s="29" t="s">
        <v>174</v>
      </c>
      <c r="C29" s="60" t="s">
        <v>173</v>
      </c>
      <c r="D29" s="60" t="s">
        <v>12</v>
      </c>
      <c r="E29" s="60" t="s">
        <v>62</v>
      </c>
      <c r="F29" s="62" t="s">
        <v>70</v>
      </c>
      <c r="G29" s="62" t="s">
        <v>70</v>
      </c>
      <c r="H29" s="60" t="s">
        <v>64</v>
      </c>
      <c r="I29" s="31">
        <v>9</v>
      </c>
      <c r="J29" s="8">
        <v>3.6</v>
      </c>
      <c r="K29" s="8">
        <f t="shared" si="0"/>
        <v>12.6</v>
      </c>
      <c r="L29" s="40">
        <v>70</v>
      </c>
      <c r="M29" s="8" t="s">
        <v>268</v>
      </c>
    </row>
    <row r="30" spans="1:13" ht="27" customHeight="1" x14ac:dyDescent="0.2">
      <c r="A30" s="8">
        <v>12</v>
      </c>
      <c r="B30" s="29" t="s">
        <v>183</v>
      </c>
      <c r="C30" s="57" t="s">
        <v>118</v>
      </c>
      <c r="D30" s="57" t="s">
        <v>12</v>
      </c>
      <c r="E30" s="57" t="s">
        <v>109</v>
      </c>
      <c r="F30" s="55">
        <v>8</v>
      </c>
      <c r="G30" s="55">
        <v>8</v>
      </c>
      <c r="H30" s="57" t="s">
        <v>116</v>
      </c>
      <c r="I30" s="31">
        <v>6</v>
      </c>
      <c r="J30" s="8">
        <v>6.5</v>
      </c>
      <c r="K30" s="8">
        <f t="shared" si="0"/>
        <v>12.5</v>
      </c>
      <c r="L30" s="40">
        <v>70</v>
      </c>
      <c r="M30" s="8" t="s">
        <v>268</v>
      </c>
    </row>
    <row r="31" spans="1:13" ht="27.75" customHeight="1" x14ac:dyDescent="0.2">
      <c r="A31" s="8">
        <v>13</v>
      </c>
      <c r="B31" s="29" t="s">
        <v>184</v>
      </c>
      <c r="C31" s="46" t="s">
        <v>88</v>
      </c>
      <c r="D31" s="59" t="s">
        <v>12</v>
      </c>
      <c r="E31" s="59" t="s">
        <v>21</v>
      </c>
      <c r="F31" s="55">
        <v>8</v>
      </c>
      <c r="G31" s="55">
        <v>8</v>
      </c>
      <c r="H31" s="59" t="s">
        <v>22</v>
      </c>
      <c r="I31" s="31">
        <v>5</v>
      </c>
      <c r="J31" s="8">
        <v>7</v>
      </c>
      <c r="K31" s="8">
        <f t="shared" si="0"/>
        <v>12</v>
      </c>
      <c r="L31" s="40">
        <v>70</v>
      </c>
      <c r="M31" s="8" t="s">
        <v>268</v>
      </c>
    </row>
    <row r="32" spans="1:13" ht="29.25" customHeight="1" x14ac:dyDescent="0.2">
      <c r="A32" s="8">
        <v>14</v>
      </c>
      <c r="B32" s="29" t="s">
        <v>191</v>
      </c>
      <c r="C32" s="59" t="s">
        <v>52</v>
      </c>
      <c r="D32" s="59" t="s">
        <v>12</v>
      </c>
      <c r="E32" s="59" t="s">
        <v>53</v>
      </c>
      <c r="F32" s="55">
        <v>8</v>
      </c>
      <c r="G32" s="55">
        <v>8</v>
      </c>
      <c r="H32" s="59" t="s">
        <v>54</v>
      </c>
      <c r="I32" s="31">
        <v>5</v>
      </c>
      <c r="J32" s="8">
        <v>6.5</v>
      </c>
      <c r="K32" s="8">
        <f t="shared" si="0"/>
        <v>11.5</v>
      </c>
      <c r="L32" s="40">
        <v>70</v>
      </c>
      <c r="M32" s="8" t="s">
        <v>268</v>
      </c>
    </row>
    <row r="33" spans="1:13" ht="27" customHeight="1" x14ac:dyDescent="0.2">
      <c r="A33" s="8">
        <v>15</v>
      </c>
      <c r="B33" s="29" t="s">
        <v>186</v>
      </c>
      <c r="C33" s="60" t="s">
        <v>27</v>
      </c>
      <c r="D33" s="60" t="s">
        <v>12</v>
      </c>
      <c r="E33" s="60" t="s">
        <v>26</v>
      </c>
      <c r="F33" s="62">
        <v>8</v>
      </c>
      <c r="G33" s="62">
        <v>8</v>
      </c>
      <c r="H33" s="60" t="s">
        <v>38</v>
      </c>
      <c r="I33" s="31">
        <v>5</v>
      </c>
      <c r="J33" s="8">
        <v>5.8</v>
      </c>
      <c r="K33" s="8">
        <f t="shared" si="0"/>
        <v>10.8</v>
      </c>
      <c r="L33" s="40">
        <v>70</v>
      </c>
      <c r="M33" s="8" t="s">
        <v>268</v>
      </c>
    </row>
    <row r="34" spans="1:13" ht="27" customHeight="1" x14ac:dyDescent="0.2">
      <c r="A34" s="8">
        <v>16</v>
      </c>
      <c r="B34" s="29" t="s">
        <v>180</v>
      </c>
      <c r="C34" s="59" t="s">
        <v>68</v>
      </c>
      <c r="D34" s="59" t="s">
        <v>12</v>
      </c>
      <c r="E34" s="59" t="s">
        <v>62</v>
      </c>
      <c r="F34" s="61" t="s">
        <v>69</v>
      </c>
      <c r="G34" s="61" t="s">
        <v>69</v>
      </c>
      <c r="H34" s="59" t="s">
        <v>64</v>
      </c>
      <c r="I34" s="31">
        <v>6</v>
      </c>
      <c r="J34" s="8">
        <v>4.8</v>
      </c>
      <c r="K34" s="8">
        <f t="shared" si="0"/>
        <v>10.8</v>
      </c>
      <c r="L34" s="40">
        <v>70</v>
      </c>
      <c r="M34" s="8" t="s">
        <v>268</v>
      </c>
    </row>
    <row r="35" spans="1:13" ht="27" customHeight="1" x14ac:dyDescent="0.2">
      <c r="A35" s="8">
        <v>17</v>
      </c>
      <c r="B35" s="29" t="s">
        <v>185</v>
      </c>
      <c r="C35" s="71" t="s">
        <v>47</v>
      </c>
      <c r="D35" s="59" t="s">
        <v>12</v>
      </c>
      <c r="E35" s="71" t="s">
        <v>26</v>
      </c>
      <c r="F35" s="61">
        <v>8</v>
      </c>
      <c r="G35" s="61">
        <v>8</v>
      </c>
      <c r="H35" s="71" t="s">
        <v>33</v>
      </c>
      <c r="I35" s="31">
        <v>6</v>
      </c>
      <c r="J35" s="8">
        <v>4.5</v>
      </c>
      <c r="K35" s="8">
        <f t="shared" si="0"/>
        <v>10.5</v>
      </c>
      <c r="L35" s="40">
        <v>70</v>
      </c>
      <c r="M35" s="8" t="s">
        <v>268</v>
      </c>
    </row>
    <row r="36" spans="1:13" ht="27" customHeight="1" x14ac:dyDescent="0.2">
      <c r="A36" s="8">
        <v>18</v>
      </c>
      <c r="B36" s="29" t="s">
        <v>196</v>
      </c>
      <c r="C36" s="73" t="s">
        <v>115</v>
      </c>
      <c r="D36" s="63" t="s">
        <v>12</v>
      </c>
      <c r="E36" s="73" t="s">
        <v>109</v>
      </c>
      <c r="F36" s="61">
        <v>8</v>
      </c>
      <c r="G36" s="61">
        <v>8</v>
      </c>
      <c r="H36" s="73" t="s">
        <v>116</v>
      </c>
      <c r="I36" s="31">
        <v>5</v>
      </c>
      <c r="J36" s="8">
        <v>4.4000000000000004</v>
      </c>
      <c r="K36" s="8">
        <f t="shared" si="0"/>
        <v>9.4</v>
      </c>
      <c r="L36" s="40">
        <v>70</v>
      </c>
      <c r="M36" s="8" t="s">
        <v>268</v>
      </c>
    </row>
    <row r="37" spans="1:13" ht="27" customHeight="1" x14ac:dyDescent="0.2">
      <c r="A37" s="8">
        <v>19</v>
      </c>
      <c r="B37" s="29" t="s">
        <v>188</v>
      </c>
      <c r="C37" s="73" t="s">
        <v>187</v>
      </c>
      <c r="D37" s="59" t="s">
        <v>12</v>
      </c>
      <c r="E37" s="72" t="s">
        <v>133</v>
      </c>
      <c r="F37" s="61">
        <v>8</v>
      </c>
      <c r="G37" s="61">
        <v>8</v>
      </c>
      <c r="H37" s="73" t="s">
        <v>134</v>
      </c>
      <c r="I37" s="31">
        <v>3</v>
      </c>
      <c r="J37" s="8">
        <v>5.5</v>
      </c>
      <c r="K37" s="8">
        <f t="shared" si="0"/>
        <v>8.5</v>
      </c>
      <c r="L37" s="40">
        <v>70</v>
      </c>
      <c r="M37" s="8" t="s">
        <v>268</v>
      </c>
    </row>
    <row r="38" spans="1:13" ht="38.25" customHeight="1" x14ac:dyDescent="0.2">
      <c r="A38" s="8">
        <v>20</v>
      </c>
      <c r="B38" s="29" t="s">
        <v>178</v>
      </c>
      <c r="C38" s="71" t="s">
        <v>176</v>
      </c>
      <c r="D38" s="71" t="s">
        <v>12</v>
      </c>
      <c r="E38" s="71" t="s">
        <v>177</v>
      </c>
      <c r="F38" s="72">
        <v>8</v>
      </c>
      <c r="G38" s="72">
        <v>8</v>
      </c>
      <c r="H38" s="73" t="s">
        <v>152</v>
      </c>
      <c r="I38" s="31">
        <v>4</v>
      </c>
      <c r="J38" s="8">
        <v>3.5</v>
      </c>
      <c r="K38" s="8">
        <f t="shared" si="0"/>
        <v>7.5</v>
      </c>
      <c r="L38" s="40">
        <v>70</v>
      </c>
      <c r="M38" s="8" t="s">
        <v>268</v>
      </c>
    </row>
    <row r="39" spans="1:13" ht="12.75" customHeight="1" x14ac:dyDescent="0.2">
      <c r="A39" s="82" t="s">
        <v>30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</row>
    <row r="40" spans="1:13" ht="12.75" customHeight="1" x14ac:dyDescent="0.2">
      <c r="A40" s="83" t="s">
        <v>40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38"/>
      <c r="M40" s="38"/>
    </row>
    <row r="41" spans="1:13" ht="12.75" customHeight="1" x14ac:dyDescent="0.2">
      <c r="A41" s="80" t="s">
        <v>45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</row>
    <row r="42" spans="1:13" ht="12.75" customHeight="1" x14ac:dyDescent="0.2">
      <c r="A42" s="80" t="s">
        <v>270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</row>
    <row r="43" spans="1:13" ht="12.75" customHeight="1" x14ac:dyDescent="0.2">
      <c r="A43" s="80" t="s">
        <v>46</v>
      </c>
      <c r="B43" s="80"/>
      <c r="C43" s="80"/>
      <c r="D43" s="80"/>
      <c r="E43" s="80"/>
      <c r="F43" s="80"/>
      <c r="G43" s="80"/>
      <c r="H43" s="80"/>
      <c r="I43" s="36"/>
      <c r="J43" s="36"/>
      <c r="K43" s="36"/>
      <c r="L43" s="36"/>
      <c r="M43" s="36"/>
    </row>
    <row r="44" spans="1:13" ht="12.75" customHeight="1" x14ac:dyDescent="0.25">
      <c r="A44" s="84" t="s">
        <v>39</v>
      </c>
      <c r="B44" s="84"/>
      <c r="C44" s="84"/>
      <c r="D44" s="84"/>
      <c r="E44" s="84"/>
      <c r="F44" s="84"/>
      <c r="G44" s="84"/>
      <c r="H44" s="36"/>
      <c r="I44" s="36"/>
      <c r="J44" s="36"/>
      <c r="K44" s="36"/>
      <c r="L44" s="36"/>
      <c r="M44" s="36"/>
    </row>
    <row r="45" spans="1:13" ht="12.75" customHeight="1" x14ac:dyDescent="0.2">
      <c r="A45" s="80" t="s">
        <v>44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3" ht="12.75" customHeight="1" x14ac:dyDescent="0.2">
      <c r="A46" s="80" t="s">
        <v>31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</row>
    <row r="47" spans="1:13" ht="13.5" x14ac:dyDescent="0.2">
      <c r="A47" s="80" t="s">
        <v>42</v>
      </c>
      <c r="B47" s="80"/>
      <c r="C47" s="80"/>
      <c r="D47" s="80"/>
      <c r="E47" s="80"/>
      <c r="F47" s="80"/>
      <c r="G47" s="80"/>
      <c r="H47" s="80"/>
      <c r="I47" s="36"/>
      <c r="J47" s="36"/>
      <c r="K47" s="36"/>
      <c r="L47" s="36"/>
      <c r="M47" s="36"/>
    </row>
    <row r="48" spans="1:13" ht="13.5" x14ac:dyDescent="0.2">
      <c r="A48" s="85" t="s">
        <v>43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</row>
    <row r="49" spans="1:13" s="20" customFormat="1" ht="13.5" x14ac:dyDescent="0.2">
      <c r="A49" s="81" t="s">
        <v>41</v>
      </c>
      <c r="B49" s="81"/>
      <c r="C49" s="81"/>
      <c r="D49" s="81"/>
      <c r="E49" s="81"/>
      <c r="F49" s="81"/>
      <c r="G49" s="81"/>
      <c r="H49" s="81"/>
      <c r="I49" s="37"/>
      <c r="J49" s="37"/>
      <c r="K49" s="37"/>
      <c r="L49" s="37"/>
      <c r="M49" s="37"/>
    </row>
    <row r="50" spans="1:13" s="20" customFormat="1" x14ac:dyDescent="0.2"/>
  </sheetData>
  <sortState ref="B19:K38">
    <sortCondition descending="1" ref="K38"/>
  </sortState>
  <mergeCells count="26">
    <mergeCell ref="A17:H17"/>
    <mergeCell ref="A47:H47"/>
    <mergeCell ref="A49:H49"/>
    <mergeCell ref="A43:H43"/>
    <mergeCell ref="A44:G44"/>
    <mergeCell ref="A45:M45"/>
    <mergeCell ref="A39:M39"/>
    <mergeCell ref="A41:M41"/>
    <mergeCell ref="A40:K40"/>
    <mergeCell ref="A42:M42"/>
    <mergeCell ref="A48:M48"/>
    <mergeCell ref="A46:M46"/>
    <mergeCell ref="A9:M9"/>
    <mergeCell ref="A10:M10"/>
    <mergeCell ref="A2:M2"/>
    <mergeCell ref="A4:M4"/>
    <mergeCell ref="A5:M5"/>
    <mergeCell ref="A6:M6"/>
    <mergeCell ref="A8:K8"/>
    <mergeCell ref="A7:H7"/>
    <mergeCell ref="A16:M16"/>
    <mergeCell ref="A11:H11"/>
    <mergeCell ref="A12:G12"/>
    <mergeCell ref="A13:M13"/>
    <mergeCell ref="A14:M14"/>
    <mergeCell ref="A15:H15"/>
  </mergeCells>
  <pageMargins left="0.75" right="0.75" top="1" bottom="1" header="0.5" footer="0.5"/>
  <pageSetup paperSize="9" scale="8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Normal="100" workbookViewId="0">
      <selection activeCell="N23" sqref="N23"/>
    </sheetView>
  </sheetViews>
  <sheetFormatPr defaultColWidth="35.7109375" defaultRowHeight="12.75" x14ac:dyDescent="0.2"/>
  <cols>
    <col min="1" max="1" width="3.85546875" style="2" customWidth="1"/>
    <col min="2" max="2" width="8.28515625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9" width="8.140625" style="2" customWidth="1"/>
    <col min="10" max="11" width="7.7109375" style="2" customWidth="1"/>
    <col min="12" max="12" width="9" style="2" customWidth="1"/>
    <col min="13" max="13" width="12.28515625" style="2" customWidth="1"/>
    <col min="14" max="16384" width="35.7109375" style="2"/>
  </cols>
  <sheetData>
    <row r="1" spans="1:13" ht="12.7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9"/>
      <c r="M1" s="19"/>
    </row>
    <row r="2" spans="1:13" s="15" customFormat="1" ht="12.75" customHeight="1" x14ac:dyDescent="0.2">
      <c r="C2" s="86" t="s">
        <v>36</v>
      </c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12.75" customHeight="1" x14ac:dyDescent="0.2">
      <c r="A3" s="14"/>
      <c r="B3" s="14"/>
      <c r="C3" s="18"/>
      <c r="D3" s="14"/>
      <c r="E3" s="14"/>
      <c r="F3" s="14"/>
      <c r="G3" s="14"/>
      <c r="H3" s="14"/>
      <c r="I3" s="14"/>
      <c r="J3" s="14"/>
      <c r="K3" s="14"/>
      <c r="L3" s="19"/>
      <c r="M3" s="19"/>
    </row>
    <row r="4" spans="1:13" x14ac:dyDescent="0.2">
      <c r="A4" s="87" t="s">
        <v>235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s="1" customFormat="1" ht="12.75" customHeight="1" x14ac:dyDescent="0.2">
      <c r="A5" s="87" t="s">
        <v>35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s="1" customFormat="1" x14ac:dyDescent="0.2">
      <c r="A6" s="88" t="s">
        <v>11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s="1" customFormat="1" ht="12.75" customHeight="1" x14ac:dyDescent="0.2">
      <c r="A7" s="82" t="s">
        <v>30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3" s="1" customFormat="1" ht="12.75" customHeight="1" x14ac:dyDescent="0.2">
      <c r="A8" s="83" t="s">
        <v>40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38"/>
      <c r="M8" s="38"/>
    </row>
    <row r="9" spans="1:13" s="1" customFormat="1" ht="12.75" customHeight="1" x14ac:dyDescent="0.2">
      <c r="A9" s="80" t="s">
        <v>45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s="1" customFormat="1" ht="12.75" customHeight="1" x14ac:dyDescent="0.2">
      <c r="A10" s="80" t="s">
        <v>270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s="5" customFormat="1" ht="12.75" customHeight="1" x14ac:dyDescent="0.2">
      <c r="A11" s="80" t="s">
        <v>46</v>
      </c>
      <c r="B11" s="80"/>
      <c r="C11" s="80"/>
      <c r="D11" s="80"/>
      <c r="E11" s="80"/>
      <c r="F11" s="80"/>
      <c r="G11" s="80"/>
      <c r="H11" s="80"/>
      <c r="I11" s="36"/>
      <c r="J11" s="36"/>
      <c r="K11" s="36"/>
      <c r="L11" s="36"/>
      <c r="M11" s="36"/>
    </row>
    <row r="12" spans="1:13" s="5" customFormat="1" ht="12.75" customHeight="1" x14ac:dyDescent="0.25">
      <c r="A12" s="84" t="s">
        <v>39</v>
      </c>
      <c r="B12" s="84"/>
      <c r="C12" s="84"/>
      <c r="D12" s="84"/>
      <c r="E12" s="84"/>
      <c r="F12" s="84"/>
      <c r="G12" s="84"/>
      <c r="H12" s="36"/>
      <c r="I12" s="36"/>
      <c r="J12" s="36"/>
      <c r="K12" s="36"/>
      <c r="L12" s="36"/>
      <c r="M12" s="36"/>
    </row>
    <row r="13" spans="1:13" s="5" customFormat="1" ht="12.75" customHeight="1" x14ac:dyDescent="0.2">
      <c r="A13" s="80" t="s">
        <v>44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s="5" customFormat="1" ht="12.75" customHeight="1" x14ac:dyDescent="0.2">
      <c r="A14" s="80" t="s">
        <v>31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s="5" customFormat="1" ht="12.75" customHeight="1" x14ac:dyDescent="0.2">
      <c r="A15" s="80" t="s">
        <v>42</v>
      </c>
      <c r="B15" s="80"/>
      <c r="C15" s="80"/>
      <c r="D15" s="80"/>
      <c r="E15" s="80"/>
      <c r="F15" s="80"/>
      <c r="G15" s="80"/>
      <c r="H15" s="80"/>
      <c r="I15" s="36"/>
      <c r="J15" s="36"/>
      <c r="K15" s="36"/>
      <c r="L15" s="36"/>
      <c r="M15" s="36"/>
    </row>
    <row r="16" spans="1:13" s="5" customFormat="1" ht="12.75" customHeight="1" x14ac:dyDescent="0.2">
      <c r="A16" s="85" t="s">
        <v>43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 s="23" customFormat="1" ht="12.75" customHeight="1" x14ac:dyDescent="0.2">
      <c r="A17" s="81" t="s">
        <v>41</v>
      </c>
      <c r="B17" s="81"/>
      <c r="C17" s="81"/>
      <c r="D17" s="81"/>
      <c r="E17" s="81"/>
      <c r="F17" s="81"/>
      <c r="G17" s="81"/>
      <c r="H17" s="81"/>
      <c r="I17" s="37"/>
      <c r="J17" s="37"/>
      <c r="K17" s="37"/>
      <c r="L17" s="37"/>
      <c r="M17" s="37"/>
    </row>
    <row r="18" spans="1:13" s="4" customFormat="1" ht="40.5" customHeight="1" x14ac:dyDescent="0.2">
      <c r="A18" s="40" t="s">
        <v>1</v>
      </c>
      <c r="B18" s="40" t="s">
        <v>0</v>
      </c>
      <c r="C18" s="39" t="s">
        <v>10</v>
      </c>
      <c r="D18" s="39" t="s">
        <v>2</v>
      </c>
      <c r="E18" s="39" t="s">
        <v>7</v>
      </c>
      <c r="F18" s="39" t="s">
        <v>8</v>
      </c>
      <c r="G18" s="39" t="s">
        <v>9</v>
      </c>
      <c r="H18" s="39" t="s">
        <v>3</v>
      </c>
      <c r="I18" s="39" t="s">
        <v>264</v>
      </c>
      <c r="J18" s="39" t="s">
        <v>269</v>
      </c>
      <c r="K18" s="39" t="s">
        <v>4</v>
      </c>
      <c r="L18" s="39" t="s">
        <v>5</v>
      </c>
      <c r="M18" s="40" t="s">
        <v>6</v>
      </c>
    </row>
    <row r="19" spans="1:13" ht="25.5" x14ac:dyDescent="0.2">
      <c r="A19" s="8">
        <v>1</v>
      </c>
      <c r="B19" s="8" t="s">
        <v>211</v>
      </c>
      <c r="C19" s="28" t="s">
        <v>15</v>
      </c>
      <c r="D19" s="60" t="s">
        <v>12</v>
      </c>
      <c r="E19" s="60" t="s">
        <v>21</v>
      </c>
      <c r="F19" s="62">
        <v>9</v>
      </c>
      <c r="G19" s="62">
        <v>9</v>
      </c>
      <c r="H19" s="60" t="s">
        <v>22</v>
      </c>
      <c r="I19" s="31">
        <v>11</v>
      </c>
      <c r="J19" s="8">
        <v>17.399999999999999</v>
      </c>
      <c r="K19" s="8">
        <f t="shared" ref="K19:K45" si="0">SUM(I19:J19)</f>
        <v>28.4</v>
      </c>
      <c r="L19" s="40">
        <v>70</v>
      </c>
      <c r="M19" s="40" t="s">
        <v>267</v>
      </c>
    </row>
    <row r="20" spans="1:13" ht="25.5" x14ac:dyDescent="0.2">
      <c r="A20" s="8">
        <v>2</v>
      </c>
      <c r="B20" s="8" t="s">
        <v>202</v>
      </c>
      <c r="C20" s="8" t="s">
        <v>29</v>
      </c>
      <c r="D20" s="63" t="s">
        <v>57</v>
      </c>
      <c r="E20" s="63" t="s">
        <v>28</v>
      </c>
      <c r="F20" s="61">
        <v>9</v>
      </c>
      <c r="G20" s="61">
        <v>9</v>
      </c>
      <c r="H20" s="63" t="s">
        <v>56</v>
      </c>
      <c r="I20" s="31">
        <v>11</v>
      </c>
      <c r="J20" s="8">
        <v>14.5</v>
      </c>
      <c r="K20" s="8">
        <f t="shared" si="0"/>
        <v>25.5</v>
      </c>
      <c r="L20" s="40">
        <v>70</v>
      </c>
      <c r="M20" s="40" t="s">
        <v>267</v>
      </c>
    </row>
    <row r="21" spans="1:13" s="6" customFormat="1" ht="27.75" customHeight="1" x14ac:dyDescent="0.2">
      <c r="A21" s="8">
        <v>3</v>
      </c>
      <c r="B21" s="8" t="s">
        <v>233</v>
      </c>
      <c r="C21" s="69" t="s">
        <v>232</v>
      </c>
      <c r="D21" s="70" t="s">
        <v>12</v>
      </c>
      <c r="E21" s="70" t="s">
        <v>133</v>
      </c>
      <c r="F21" s="70">
        <v>9</v>
      </c>
      <c r="G21" s="70">
        <v>9</v>
      </c>
      <c r="H21" s="70" t="s">
        <v>134</v>
      </c>
      <c r="I21" s="31">
        <v>8</v>
      </c>
      <c r="J21" s="8">
        <v>17</v>
      </c>
      <c r="K21" s="8">
        <f t="shared" si="0"/>
        <v>25</v>
      </c>
      <c r="L21" s="40">
        <v>70</v>
      </c>
      <c r="M21" s="40" t="s">
        <v>267</v>
      </c>
    </row>
    <row r="22" spans="1:13" s="6" customFormat="1" ht="36.75" customHeight="1" x14ac:dyDescent="0.2">
      <c r="A22" s="8">
        <v>4</v>
      </c>
      <c r="B22" s="8" t="s">
        <v>234</v>
      </c>
      <c r="C22" s="28" t="s">
        <v>272</v>
      </c>
      <c r="D22" s="64" t="s">
        <v>12</v>
      </c>
      <c r="E22" s="64" t="s">
        <v>26</v>
      </c>
      <c r="F22" s="62">
        <v>9</v>
      </c>
      <c r="G22" s="62">
        <v>9</v>
      </c>
      <c r="H22" s="64" t="s">
        <v>271</v>
      </c>
      <c r="I22" s="31">
        <v>10</v>
      </c>
      <c r="J22" s="8">
        <v>14.5</v>
      </c>
      <c r="K22" s="8">
        <f t="shared" si="0"/>
        <v>24.5</v>
      </c>
      <c r="L22" s="40">
        <v>70</v>
      </c>
      <c r="M22" s="40" t="s">
        <v>267</v>
      </c>
    </row>
    <row r="23" spans="1:13" ht="30.75" customHeight="1" x14ac:dyDescent="0.2">
      <c r="A23" s="8">
        <v>5</v>
      </c>
      <c r="B23" s="8" t="s">
        <v>207</v>
      </c>
      <c r="C23" s="8" t="s">
        <v>121</v>
      </c>
      <c r="D23" s="63" t="s">
        <v>12</v>
      </c>
      <c r="E23" s="63" t="s">
        <v>109</v>
      </c>
      <c r="F23" s="44">
        <v>9</v>
      </c>
      <c r="G23" s="44">
        <v>9</v>
      </c>
      <c r="H23" s="63" t="s">
        <v>116</v>
      </c>
      <c r="I23" s="31">
        <v>11</v>
      </c>
      <c r="J23" s="8">
        <v>12.8</v>
      </c>
      <c r="K23" s="8">
        <f t="shared" si="0"/>
        <v>23.8</v>
      </c>
      <c r="L23" s="40">
        <v>70</v>
      </c>
      <c r="M23" s="12" t="s">
        <v>268</v>
      </c>
    </row>
    <row r="24" spans="1:13" ht="30" customHeight="1" x14ac:dyDescent="0.2">
      <c r="A24" s="8">
        <v>6</v>
      </c>
      <c r="B24" s="8" t="s">
        <v>228</v>
      </c>
      <c r="C24" s="8" t="s">
        <v>227</v>
      </c>
      <c r="D24" s="59" t="s">
        <v>12</v>
      </c>
      <c r="E24" s="59" t="s">
        <v>151</v>
      </c>
      <c r="F24" s="44">
        <v>9</v>
      </c>
      <c r="G24" s="44">
        <v>9</v>
      </c>
      <c r="H24" s="59" t="s">
        <v>152</v>
      </c>
      <c r="I24" s="31">
        <v>11</v>
      </c>
      <c r="J24" s="8">
        <v>6.9</v>
      </c>
      <c r="K24" s="8">
        <f t="shared" si="0"/>
        <v>17.899999999999999</v>
      </c>
      <c r="L24" s="40">
        <v>70</v>
      </c>
      <c r="M24" s="12" t="s">
        <v>268</v>
      </c>
    </row>
    <row r="25" spans="1:13" ht="28.5" customHeight="1" x14ac:dyDescent="0.2">
      <c r="A25" s="8">
        <v>7</v>
      </c>
      <c r="B25" s="8" t="s">
        <v>229</v>
      </c>
      <c r="C25" s="8" t="s">
        <v>122</v>
      </c>
      <c r="D25" s="63" t="s">
        <v>12</v>
      </c>
      <c r="E25" s="63" t="s">
        <v>109</v>
      </c>
      <c r="F25" s="61">
        <v>9</v>
      </c>
      <c r="G25" s="61">
        <v>9</v>
      </c>
      <c r="H25" s="63" t="s">
        <v>116</v>
      </c>
      <c r="I25" s="31">
        <v>8</v>
      </c>
      <c r="J25" s="8">
        <v>9.5</v>
      </c>
      <c r="K25" s="8">
        <f t="shared" si="0"/>
        <v>17.5</v>
      </c>
      <c r="L25" s="40">
        <v>70</v>
      </c>
      <c r="M25" s="12" t="s">
        <v>268</v>
      </c>
    </row>
    <row r="26" spans="1:13" ht="27.75" customHeight="1" x14ac:dyDescent="0.2">
      <c r="A26" s="8">
        <v>8</v>
      </c>
      <c r="B26" s="8" t="s">
        <v>224</v>
      </c>
      <c r="C26" s="28" t="s">
        <v>90</v>
      </c>
      <c r="D26" s="60" t="s">
        <v>12</v>
      </c>
      <c r="E26" s="60" t="s">
        <v>21</v>
      </c>
      <c r="F26" s="62">
        <v>9</v>
      </c>
      <c r="G26" s="62">
        <v>9</v>
      </c>
      <c r="H26" s="60" t="s">
        <v>22</v>
      </c>
      <c r="I26" s="31">
        <v>7</v>
      </c>
      <c r="J26" s="8">
        <v>9.3000000000000007</v>
      </c>
      <c r="K26" s="8">
        <f t="shared" si="0"/>
        <v>16.3</v>
      </c>
      <c r="L26" s="40">
        <v>70</v>
      </c>
      <c r="M26" s="12" t="s">
        <v>268</v>
      </c>
    </row>
    <row r="27" spans="1:13" ht="25.5" customHeight="1" x14ac:dyDescent="0.2">
      <c r="A27" s="8">
        <v>9</v>
      </c>
      <c r="B27" s="33" t="s">
        <v>205</v>
      </c>
      <c r="C27" s="8" t="s">
        <v>203</v>
      </c>
      <c r="D27" s="35" t="s">
        <v>12</v>
      </c>
      <c r="E27" s="35" t="s">
        <v>193</v>
      </c>
      <c r="F27" s="44">
        <v>9</v>
      </c>
      <c r="G27" s="44">
        <v>9</v>
      </c>
      <c r="H27" s="35" t="s">
        <v>204</v>
      </c>
      <c r="I27" s="31">
        <v>12</v>
      </c>
      <c r="J27" s="8">
        <v>3.5</v>
      </c>
      <c r="K27" s="8">
        <f t="shared" si="0"/>
        <v>15.5</v>
      </c>
      <c r="L27" s="40">
        <v>70</v>
      </c>
      <c r="M27" s="12" t="s">
        <v>268</v>
      </c>
    </row>
    <row r="28" spans="1:13" ht="26.25" customHeight="1" x14ac:dyDescent="0.2">
      <c r="A28" s="8">
        <v>10</v>
      </c>
      <c r="B28" s="33" t="s">
        <v>208</v>
      </c>
      <c r="C28" s="8" t="s">
        <v>131</v>
      </c>
      <c r="D28" s="35" t="s">
        <v>12</v>
      </c>
      <c r="E28" s="35" t="s">
        <v>129</v>
      </c>
      <c r="F28" s="44">
        <v>9</v>
      </c>
      <c r="G28" s="44">
        <v>9</v>
      </c>
      <c r="H28" s="35" t="s">
        <v>130</v>
      </c>
      <c r="I28" s="31">
        <v>9</v>
      </c>
      <c r="J28" s="8">
        <v>5</v>
      </c>
      <c r="K28" s="8">
        <f t="shared" si="0"/>
        <v>14</v>
      </c>
      <c r="L28" s="40">
        <v>70</v>
      </c>
      <c r="M28" s="12" t="s">
        <v>268</v>
      </c>
    </row>
    <row r="29" spans="1:13" ht="36" customHeight="1" x14ac:dyDescent="0.2">
      <c r="A29" s="8">
        <v>11</v>
      </c>
      <c r="B29" s="33" t="s">
        <v>218</v>
      </c>
      <c r="C29" s="8" t="s">
        <v>60</v>
      </c>
      <c r="D29" s="35" t="s">
        <v>12</v>
      </c>
      <c r="E29" s="35" t="s">
        <v>58</v>
      </c>
      <c r="F29" s="44">
        <v>9</v>
      </c>
      <c r="G29" s="44">
        <v>9</v>
      </c>
      <c r="H29" s="35" t="s">
        <v>59</v>
      </c>
      <c r="I29" s="31">
        <v>10</v>
      </c>
      <c r="J29" s="8">
        <v>3</v>
      </c>
      <c r="K29" s="8">
        <f t="shared" si="0"/>
        <v>13</v>
      </c>
      <c r="L29" s="40">
        <v>70</v>
      </c>
      <c r="M29" s="12" t="s">
        <v>268</v>
      </c>
    </row>
    <row r="30" spans="1:13" ht="30" customHeight="1" x14ac:dyDescent="0.2">
      <c r="A30" s="8">
        <v>12</v>
      </c>
      <c r="B30" s="33" t="s">
        <v>222</v>
      </c>
      <c r="C30" s="59" t="s">
        <v>102</v>
      </c>
      <c r="D30" s="59" t="s">
        <v>12</v>
      </c>
      <c r="E30" s="59" t="s">
        <v>98</v>
      </c>
      <c r="F30" s="61">
        <v>9</v>
      </c>
      <c r="G30" s="61">
        <v>9</v>
      </c>
      <c r="H30" s="61" t="s">
        <v>99</v>
      </c>
      <c r="I30" s="31">
        <v>7</v>
      </c>
      <c r="J30" s="8">
        <v>5.6</v>
      </c>
      <c r="K30" s="8">
        <f t="shared" si="0"/>
        <v>12.6</v>
      </c>
      <c r="L30" s="40">
        <v>70</v>
      </c>
      <c r="M30" s="12" t="s">
        <v>268</v>
      </c>
    </row>
    <row r="31" spans="1:13" ht="30" customHeight="1" x14ac:dyDescent="0.2">
      <c r="A31" s="8">
        <v>13</v>
      </c>
      <c r="B31" s="33" t="s">
        <v>220</v>
      </c>
      <c r="C31" s="8" t="s">
        <v>73</v>
      </c>
      <c r="D31" s="35" t="s">
        <v>12</v>
      </c>
      <c r="E31" s="35" t="s">
        <v>62</v>
      </c>
      <c r="F31" s="44" t="s">
        <v>72</v>
      </c>
      <c r="G31" s="44" t="s">
        <v>72</v>
      </c>
      <c r="H31" s="59" t="s">
        <v>64</v>
      </c>
      <c r="I31" s="31">
        <v>11</v>
      </c>
      <c r="J31" s="8">
        <v>1.5</v>
      </c>
      <c r="K31" s="8">
        <f t="shared" si="0"/>
        <v>12.5</v>
      </c>
      <c r="L31" s="40">
        <v>70</v>
      </c>
      <c r="M31" s="12" t="s">
        <v>268</v>
      </c>
    </row>
    <row r="32" spans="1:13" ht="30" customHeight="1" x14ac:dyDescent="0.2">
      <c r="A32" s="8">
        <v>14</v>
      </c>
      <c r="B32" s="33" t="s">
        <v>221</v>
      </c>
      <c r="C32" s="8" t="s">
        <v>89</v>
      </c>
      <c r="D32" s="59" t="s">
        <v>12</v>
      </c>
      <c r="E32" s="59" t="s">
        <v>21</v>
      </c>
      <c r="F32" s="61">
        <v>9</v>
      </c>
      <c r="G32" s="61">
        <v>9</v>
      </c>
      <c r="H32" s="59" t="s">
        <v>22</v>
      </c>
      <c r="I32" s="31">
        <v>9</v>
      </c>
      <c r="J32" s="8">
        <v>3.3</v>
      </c>
      <c r="K32" s="8">
        <f t="shared" si="0"/>
        <v>12.3</v>
      </c>
      <c r="L32" s="40">
        <v>70</v>
      </c>
      <c r="M32" s="12" t="s">
        <v>268</v>
      </c>
    </row>
    <row r="33" spans="1:13" ht="33" customHeight="1" x14ac:dyDescent="0.2">
      <c r="A33" s="8">
        <v>15</v>
      </c>
      <c r="B33" s="33" t="s">
        <v>231</v>
      </c>
      <c r="C33" s="28" t="s">
        <v>120</v>
      </c>
      <c r="D33" s="64" t="s">
        <v>12</v>
      </c>
      <c r="E33" s="64" t="s">
        <v>109</v>
      </c>
      <c r="F33" s="62">
        <v>9</v>
      </c>
      <c r="G33" s="62">
        <v>9</v>
      </c>
      <c r="H33" s="64" t="s">
        <v>116</v>
      </c>
      <c r="I33" s="31">
        <v>7</v>
      </c>
      <c r="J33" s="8">
        <v>5</v>
      </c>
      <c r="K33" s="8">
        <f t="shared" si="0"/>
        <v>12</v>
      </c>
      <c r="L33" s="40">
        <v>70</v>
      </c>
      <c r="M33" s="12" t="s">
        <v>268</v>
      </c>
    </row>
    <row r="34" spans="1:13" ht="36.75" customHeight="1" x14ac:dyDescent="0.2">
      <c r="A34" s="8">
        <v>16</v>
      </c>
      <c r="B34" s="8" t="s">
        <v>217</v>
      </c>
      <c r="C34" s="8" t="s">
        <v>123</v>
      </c>
      <c r="D34" s="63" t="s">
        <v>12</v>
      </c>
      <c r="E34" s="63" t="s">
        <v>109</v>
      </c>
      <c r="F34" s="61">
        <v>9</v>
      </c>
      <c r="G34" s="61">
        <v>9</v>
      </c>
      <c r="H34" s="63" t="s">
        <v>116</v>
      </c>
      <c r="I34" s="31">
        <v>5</v>
      </c>
      <c r="J34" s="8">
        <v>7</v>
      </c>
      <c r="K34" s="8">
        <f t="shared" si="0"/>
        <v>12</v>
      </c>
      <c r="L34" s="40">
        <v>70</v>
      </c>
      <c r="M34" s="12" t="s">
        <v>268</v>
      </c>
    </row>
    <row r="35" spans="1:13" ht="36.75" customHeight="1" x14ac:dyDescent="0.2">
      <c r="A35" s="8">
        <v>17</v>
      </c>
      <c r="B35" s="8" t="s">
        <v>210</v>
      </c>
      <c r="C35" s="8" t="s">
        <v>14</v>
      </c>
      <c r="D35" s="59" t="s">
        <v>12</v>
      </c>
      <c r="E35" s="59" t="s">
        <v>21</v>
      </c>
      <c r="F35" s="61">
        <v>9</v>
      </c>
      <c r="G35" s="61">
        <v>9</v>
      </c>
      <c r="H35" s="59" t="s">
        <v>22</v>
      </c>
      <c r="I35" s="31">
        <v>7</v>
      </c>
      <c r="J35" s="8">
        <v>3.9</v>
      </c>
      <c r="K35" s="8">
        <f t="shared" si="0"/>
        <v>10.9</v>
      </c>
      <c r="L35" s="40">
        <v>70</v>
      </c>
      <c r="M35" s="12" t="s">
        <v>268</v>
      </c>
    </row>
    <row r="36" spans="1:13" ht="36.75" customHeight="1" x14ac:dyDescent="0.2">
      <c r="A36" s="8">
        <v>18</v>
      </c>
      <c r="B36" s="8" t="s">
        <v>226</v>
      </c>
      <c r="C36" s="71" t="s">
        <v>139</v>
      </c>
      <c r="D36" s="71" t="s">
        <v>12</v>
      </c>
      <c r="E36" s="71" t="s">
        <v>26</v>
      </c>
      <c r="F36" s="72">
        <v>9</v>
      </c>
      <c r="G36" s="72">
        <v>9</v>
      </c>
      <c r="H36" s="71" t="s">
        <v>33</v>
      </c>
      <c r="I36" s="31">
        <v>7</v>
      </c>
      <c r="J36" s="8">
        <v>3.5</v>
      </c>
      <c r="K36" s="8">
        <f t="shared" si="0"/>
        <v>10.5</v>
      </c>
      <c r="L36" s="40">
        <v>70</v>
      </c>
      <c r="M36" s="12" t="s">
        <v>268</v>
      </c>
    </row>
    <row r="37" spans="1:13" ht="36.75" customHeight="1" x14ac:dyDescent="0.2">
      <c r="A37" s="8">
        <v>19</v>
      </c>
      <c r="B37" s="8" t="s">
        <v>209</v>
      </c>
      <c r="C37" s="8" t="s">
        <v>24</v>
      </c>
      <c r="D37" s="59" t="s">
        <v>12</v>
      </c>
      <c r="E37" s="59" t="s">
        <v>21</v>
      </c>
      <c r="F37" s="55">
        <v>9</v>
      </c>
      <c r="G37" s="55">
        <v>9</v>
      </c>
      <c r="H37" s="59" t="s">
        <v>22</v>
      </c>
      <c r="I37" s="31">
        <v>4</v>
      </c>
      <c r="J37" s="8">
        <v>6.5</v>
      </c>
      <c r="K37" s="8">
        <f t="shared" si="0"/>
        <v>10.5</v>
      </c>
      <c r="L37" s="40">
        <v>70</v>
      </c>
      <c r="M37" s="12" t="s">
        <v>268</v>
      </c>
    </row>
    <row r="38" spans="1:13" ht="36.75" customHeight="1" x14ac:dyDescent="0.2">
      <c r="A38" s="8">
        <v>20</v>
      </c>
      <c r="B38" s="8" t="s">
        <v>230</v>
      </c>
      <c r="C38" s="8" t="s">
        <v>75</v>
      </c>
      <c r="D38" s="59" t="s">
        <v>12</v>
      </c>
      <c r="E38" s="59" t="s">
        <v>62</v>
      </c>
      <c r="F38" s="55" t="s">
        <v>72</v>
      </c>
      <c r="G38" s="55" t="s">
        <v>72</v>
      </c>
      <c r="H38" s="59" t="s">
        <v>64</v>
      </c>
      <c r="I38" s="31">
        <v>5</v>
      </c>
      <c r="J38" s="8">
        <v>4.5</v>
      </c>
      <c r="K38" s="8">
        <f t="shared" si="0"/>
        <v>9.5</v>
      </c>
      <c r="L38" s="40">
        <v>70</v>
      </c>
      <c r="M38" s="12" t="s">
        <v>268</v>
      </c>
    </row>
    <row r="39" spans="1:13" ht="36.75" customHeight="1" x14ac:dyDescent="0.2">
      <c r="A39" s="8">
        <v>21</v>
      </c>
      <c r="B39" s="8" t="s">
        <v>216</v>
      </c>
      <c r="C39" s="8" t="s">
        <v>91</v>
      </c>
      <c r="D39" s="59" t="s">
        <v>12</v>
      </c>
      <c r="E39" s="59" t="s">
        <v>21</v>
      </c>
      <c r="F39" s="61">
        <v>9</v>
      </c>
      <c r="G39" s="61">
        <v>9</v>
      </c>
      <c r="H39" s="59" t="s">
        <v>22</v>
      </c>
      <c r="I39" s="31">
        <v>6</v>
      </c>
      <c r="J39" s="8">
        <v>3.5</v>
      </c>
      <c r="K39" s="8">
        <f t="shared" si="0"/>
        <v>9.5</v>
      </c>
      <c r="L39" s="40">
        <v>70</v>
      </c>
      <c r="M39" s="12" t="s">
        <v>268</v>
      </c>
    </row>
    <row r="40" spans="1:13" ht="36.75" customHeight="1" x14ac:dyDescent="0.2">
      <c r="A40" s="8">
        <v>22</v>
      </c>
      <c r="B40" s="8" t="s">
        <v>219</v>
      </c>
      <c r="C40" s="8" t="s">
        <v>74</v>
      </c>
      <c r="D40" s="59" t="s">
        <v>12</v>
      </c>
      <c r="E40" s="59" t="s">
        <v>62</v>
      </c>
      <c r="F40" s="55" t="s">
        <v>72</v>
      </c>
      <c r="G40" s="55" t="s">
        <v>72</v>
      </c>
      <c r="H40" s="59" t="s">
        <v>64</v>
      </c>
      <c r="I40" s="31">
        <v>5</v>
      </c>
      <c r="J40" s="8">
        <v>4.3</v>
      </c>
      <c r="K40" s="8">
        <f t="shared" si="0"/>
        <v>9.3000000000000007</v>
      </c>
      <c r="L40" s="40">
        <v>70</v>
      </c>
      <c r="M40" s="12" t="s">
        <v>268</v>
      </c>
    </row>
    <row r="41" spans="1:13" ht="36.75" customHeight="1" x14ac:dyDescent="0.2">
      <c r="A41" s="8">
        <v>23</v>
      </c>
      <c r="B41" s="8" t="s">
        <v>212</v>
      </c>
      <c r="C41" s="59" t="s">
        <v>103</v>
      </c>
      <c r="D41" s="54" t="s">
        <v>12</v>
      </c>
      <c r="E41" s="54" t="s">
        <v>98</v>
      </c>
      <c r="F41" s="55">
        <v>9</v>
      </c>
      <c r="G41" s="55">
        <v>9</v>
      </c>
      <c r="H41" s="61" t="s">
        <v>99</v>
      </c>
      <c r="I41" s="31">
        <v>7</v>
      </c>
      <c r="J41" s="8">
        <v>1.8</v>
      </c>
      <c r="K41" s="8">
        <f t="shared" si="0"/>
        <v>8.8000000000000007</v>
      </c>
      <c r="L41" s="40">
        <v>70</v>
      </c>
      <c r="M41" s="12" t="s">
        <v>268</v>
      </c>
    </row>
    <row r="42" spans="1:13" ht="36.75" customHeight="1" x14ac:dyDescent="0.2">
      <c r="A42" s="8">
        <v>24</v>
      </c>
      <c r="B42" s="8" t="s">
        <v>215</v>
      </c>
      <c r="C42" s="8" t="s">
        <v>213</v>
      </c>
      <c r="D42" s="59" t="s">
        <v>12</v>
      </c>
      <c r="E42" s="59" t="s">
        <v>168</v>
      </c>
      <c r="F42" s="61">
        <v>9</v>
      </c>
      <c r="G42" s="61">
        <v>9</v>
      </c>
      <c r="H42" s="59" t="s">
        <v>214</v>
      </c>
      <c r="I42" s="8">
        <v>6</v>
      </c>
      <c r="J42" s="8">
        <v>2</v>
      </c>
      <c r="K42" s="8">
        <f t="shared" si="0"/>
        <v>8</v>
      </c>
      <c r="L42" s="40">
        <v>70</v>
      </c>
      <c r="M42" s="12" t="s">
        <v>268</v>
      </c>
    </row>
    <row r="43" spans="1:13" ht="36.75" customHeight="1" x14ac:dyDescent="0.2">
      <c r="A43" s="8">
        <v>25</v>
      </c>
      <c r="B43" s="8" t="s">
        <v>223</v>
      </c>
      <c r="C43" s="8" t="s">
        <v>48</v>
      </c>
      <c r="D43" s="59" t="s">
        <v>12</v>
      </c>
      <c r="E43" s="59" t="s">
        <v>26</v>
      </c>
      <c r="F43" s="61">
        <v>9</v>
      </c>
      <c r="G43" s="61">
        <v>9</v>
      </c>
      <c r="H43" s="59" t="s">
        <v>33</v>
      </c>
      <c r="I43" s="8">
        <v>6</v>
      </c>
      <c r="J43" s="8">
        <v>1</v>
      </c>
      <c r="K43" s="8">
        <f t="shared" si="0"/>
        <v>7</v>
      </c>
      <c r="L43" s="40">
        <v>70</v>
      </c>
      <c r="M43" s="12" t="s">
        <v>268</v>
      </c>
    </row>
    <row r="44" spans="1:13" ht="36.75" customHeight="1" x14ac:dyDescent="0.2">
      <c r="A44" s="8">
        <v>26</v>
      </c>
      <c r="B44" s="8" t="s">
        <v>206</v>
      </c>
      <c r="C44" s="8" t="s">
        <v>92</v>
      </c>
      <c r="D44" s="59" t="s">
        <v>12</v>
      </c>
      <c r="E44" s="59" t="s">
        <v>21</v>
      </c>
      <c r="F44" s="61">
        <v>9</v>
      </c>
      <c r="G44" s="61">
        <v>9</v>
      </c>
      <c r="H44" s="59" t="s">
        <v>22</v>
      </c>
      <c r="I44" s="8">
        <v>5</v>
      </c>
      <c r="J44" s="8">
        <v>1.5</v>
      </c>
      <c r="K44" s="8">
        <f t="shared" si="0"/>
        <v>6.5</v>
      </c>
      <c r="L44" s="40">
        <v>70</v>
      </c>
      <c r="M44" s="12" t="s">
        <v>268</v>
      </c>
    </row>
    <row r="45" spans="1:13" ht="36.75" customHeight="1" x14ac:dyDescent="0.2">
      <c r="A45" s="8">
        <v>27</v>
      </c>
      <c r="B45" s="8" t="s">
        <v>225</v>
      </c>
      <c r="C45" s="8" t="s">
        <v>19</v>
      </c>
      <c r="D45" s="59" t="s">
        <v>12</v>
      </c>
      <c r="E45" s="59" t="s">
        <v>62</v>
      </c>
      <c r="F45" s="55" t="s">
        <v>72</v>
      </c>
      <c r="G45" s="55" t="s">
        <v>72</v>
      </c>
      <c r="H45" s="59" t="s">
        <v>64</v>
      </c>
      <c r="I45" s="8">
        <v>2</v>
      </c>
      <c r="J45" s="8">
        <v>3</v>
      </c>
      <c r="K45" s="8">
        <f t="shared" si="0"/>
        <v>5</v>
      </c>
      <c r="L45" s="40">
        <v>70</v>
      </c>
      <c r="M45" s="12" t="s">
        <v>268</v>
      </c>
    </row>
    <row r="46" spans="1:13" ht="12.75" customHeight="1" x14ac:dyDescent="0.2">
      <c r="A46" s="82" t="s">
        <v>30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</row>
    <row r="47" spans="1:13" ht="12.75" customHeight="1" x14ac:dyDescent="0.2">
      <c r="A47" s="83" t="s">
        <v>40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38"/>
      <c r="M47" s="38"/>
    </row>
    <row r="48" spans="1:13" ht="12.75" customHeight="1" x14ac:dyDescent="0.2">
      <c r="A48" s="80" t="s">
        <v>45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</row>
    <row r="49" spans="1:13" ht="12.75" customHeight="1" x14ac:dyDescent="0.2">
      <c r="A49" s="80" t="s">
        <v>270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</row>
    <row r="50" spans="1:13" ht="12.75" customHeight="1" x14ac:dyDescent="0.2">
      <c r="A50" s="80" t="s">
        <v>46</v>
      </c>
      <c r="B50" s="80"/>
      <c r="C50" s="80"/>
      <c r="D50" s="80"/>
      <c r="E50" s="80"/>
      <c r="F50" s="80"/>
      <c r="G50" s="80"/>
      <c r="H50" s="80"/>
      <c r="I50" s="36"/>
      <c r="J50" s="36"/>
      <c r="K50" s="36"/>
      <c r="L50" s="36"/>
      <c r="M50" s="36"/>
    </row>
    <row r="51" spans="1:13" ht="12.75" customHeight="1" x14ac:dyDescent="0.25">
      <c r="A51" s="84" t="s">
        <v>39</v>
      </c>
      <c r="B51" s="84"/>
      <c r="C51" s="84"/>
      <c r="D51" s="84"/>
      <c r="E51" s="84"/>
      <c r="F51" s="84"/>
      <c r="G51" s="84"/>
      <c r="H51" s="36"/>
      <c r="I51" s="36"/>
      <c r="J51" s="36"/>
      <c r="K51" s="36"/>
      <c r="L51" s="36"/>
      <c r="M51" s="36"/>
    </row>
    <row r="52" spans="1:13" ht="12.75" customHeight="1" x14ac:dyDescent="0.2">
      <c r="A52" s="80" t="s">
        <v>44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</row>
    <row r="53" spans="1:13" ht="12.75" customHeight="1" x14ac:dyDescent="0.2">
      <c r="A53" s="80" t="s">
        <v>31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</row>
    <row r="54" spans="1:13" ht="13.5" x14ac:dyDescent="0.2">
      <c r="A54" s="80" t="s">
        <v>42</v>
      </c>
      <c r="B54" s="80"/>
      <c r="C54" s="80"/>
      <c r="D54" s="80"/>
      <c r="E54" s="80"/>
      <c r="F54" s="80"/>
      <c r="G54" s="80"/>
      <c r="H54" s="80"/>
      <c r="I54" s="36"/>
      <c r="J54" s="36"/>
      <c r="K54" s="36"/>
      <c r="L54" s="36"/>
      <c r="M54" s="36"/>
    </row>
    <row r="55" spans="1:13" ht="13.5" x14ac:dyDescent="0.2">
      <c r="A55" s="85" t="s">
        <v>43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</row>
    <row r="56" spans="1:13" s="20" customFormat="1" ht="15.75" customHeight="1" x14ac:dyDescent="0.2">
      <c r="A56" s="81" t="s">
        <v>41</v>
      </c>
      <c r="B56" s="81"/>
      <c r="C56" s="81"/>
      <c r="D56" s="81"/>
      <c r="E56" s="81"/>
      <c r="F56" s="81"/>
      <c r="G56" s="81"/>
      <c r="H56" s="81"/>
      <c r="I56" s="37"/>
      <c r="J56" s="37"/>
      <c r="K56" s="37"/>
      <c r="L56" s="37"/>
      <c r="M56" s="37"/>
    </row>
    <row r="57" spans="1:13" s="20" customFormat="1" x14ac:dyDescent="0.2"/>
  </sheetData>
  <sortState ref="B19:K45">
    <sortCondition descending="1" ref="K19"/>
  </sortState>
  <mergeCells count="26">
    <mergeCell ref="C2:M2"/>
    <mergeCell ref="A17:H17"/>
    <mergeCell ref="A46:M46"/>
    <mergeCell ref="A11:H11"/>
    <mergeCell ref="A12:G12"/>
    <mergeCell ref="A8:K8"/>
    <mergeCell ref="A6:M6"/>
    <mergeCell ref="A5:M5"/>
    <mergeCell ref="A4:M4"/>
    <mergeCell ref="A7:M7"/>
    <mergeCell ref="A56:H56"/>
    <mergeCell ref="A50:H50"/>
    <mergeCell ref="A47:K47"/>
    <mergeCell ref="A51:G51"/>
    <mergeCell ref="A9:M9"/>
    <mergeCell ref="A10:M10"/>
    <mergeCell ref="A13:M13"/>
    <mergeCell ref="A14:M14"/>
    <mergeCell ref="A15:H15"/>
    <mergeCell ref="A16:M16"/>
    <mergeCell ref="A55:M55"/>
    <mergeCell ref="A48:M48"/>
    <mergeCell ref="A49:M49"/>
    <mergeCell ref="A52:M52"/>
    <mergeCell ref="A53:M53"/>
    <mergeCell ref="A54:H54"/>
  </mergeCells>
  <pageMargins left="0.75" right="0.75" top="1" bottom="1" header="0.5" footer="0.5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4"/>
  <sheetViews>
    <sheetView topLeftCell="A10" zoomScaleNormal="100" workbookViewId="0">
      <selection activeCell="A36" sqref="A36:M36"/>
    </sheetView>
  </sheetViews>
  <sheetFormatPr defaultRowHeight="12.75" x14ac:dyDescent="0.2"/>
  <cols>
    <col min="1" max="1" width="3.85546875" customWidth="1"/>
    <col min="3" max="3" width="17" customWidth="1"/>
    <col min="4" max="4" width="12.85546875" customWidth="1"/>
    <col min="5" max="5" width="20.28515625" customWidth="1"/>
    <col min="8" max="8" width="17.85546875" customWidth="1"/>
    <col min="9" max="9" width="7.7109375" customWidth="1"/>
    <col min="10" max="10" width="7.42578125" customWidth="1"/>
    <col min="13" max="13" width="11.42578125" customWidth="1"/>
  </cols>
  <sheetData>
    <row r="2" spans="1:13" s="1" customFormat="1" ht="12.75" customHeight="1" x14ac:dyDescent="0.2">
      <c r="A2" s="86" t="s">
        <v>135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9"/>
      <c r="M3" s="19"/>
    </row>
    <row r="4" spans="1:13" s="1" customFormat="1" x14ac:dyDescent="0.2">
      <c r="A4" s="87" t="s">
        <v>138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s="1" customFormat="1" x14ac:dyDescent="0.2">
      <c r="A5" s="87" t="s">
        <v>35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s="1" customFormat="1" x14ac:dyDescent="0.2">
      <c r="A6" s="88" t="s">
        <v>11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s="5" customFormat="1" ht="12.75" customHeight="1" x14ac:dyDescent="0.2">
      <c r="A7" s="82" t="s">
        <v>30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3" s="5" customFormat="1" ht="12.75" customHeight="1" x14ac:dyDescent="0.2">
      <c r="A8" s="83" t="s">
        <v>40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38"/>
      <c r="M8" s="38"/>
    </row>
    <row r="9" spans="1:13" s="5" customFormat="1" ht="12.75" customHeight="1" x14ac:dyDescent="0.2">
      <c r="A9" s="80" t="s">
        <v>45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s="5" customFormat="1" ht="12.75" customHeight="1" x14ac:dyDescent="0.2">
      <c r="A10" s="80" t="s">
        <v>270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s="5" customFormat="1" ht="12.75" customHeight="1" x14ac:dyDescent="0.2">
      <c r="A11" s="80" t="s">
        <v>46</v>
      </c>
      <c r="B11" s="80"/>
      <c r="C11" s="80"/>
      <c r="D11" s="80"/>
      <c r="E11" s="80"/>
      <c r="F11" s="80"/>
      <c r="G11" s="80"/>
      <c r="H11" s="80"/>
      <c r="I11" s="36"/>
      <c r="J11" s="36"/>
      <c r="K11" s="36"/>
      <c r="L11" s="36"/>
      <c r="M11" s="36"/>
    </row>
    <row r="12" spans="1:13" s="5" customFormat="1" ht="12.75" customHeight="1" x14ac:dyDescent="0.25">
      <c r="A12" s="84" t="s">
        <v>39</v>
      </c>
      <c r="B12" s="84"/>
      <c r="C12" s="84"/>
      <c r="D12" s="84"/>
      <c r="E12" s="84"/>
      <c r="F12" s="84"/>
      <c r="G12" s="84"/>
      <c r="H12" s="36"/>
      <c r="I12" s="36"/>
      <c r="J12" s="36"/>
      <c r="K12" s="36"/>
      <c r="L12" s="36"/>
      <c r="M12" s="36"/>
    </row>
    <row r="13" spans="1:13" s="5" customFormat="1" ht="12.75" customHeight="1" x14ac:dyDescent="0.2">
      <c r="A13" s="80" t="s">
        <v>44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s="5" customFormat="1" ht="12.75" customHeight="1" x14ac:dyDescent="0.2">
      <c r="A14" s="80" t="s">
        <v>31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s="5" customFormat="1" ht="12.75" customHeight="1" x14ac:dyDescent="0.2">
      <c r="A15" s="80" t="s">
        <v>42</v>
      </c>
      <c r="B15" s="80"/>
      <c r="C15" s="80"/>
      <c r="D15" s="80"/>
      <c r="E15" s="80"/>
      <c r="F15" s="80"/>
      <c r="G15" s="80"/>
      <c r="H15" s="80"/>
      <c r="I15" s="36"/>
      <c r="J15" s="36"/>
      <c r="K15" s="36"/>
      <c r="L15" s="36"/>
      <c r="M15" s="36"/>
    </row>
    <row r="16" spans="1:13" s="5" customFormat="1" ht="12.75" customHeight="1" x14ac:dyDescent="0.2">
      <c r="A16" s="85" t="s">
        <v>43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 s="4" customFormat="1" ht="12.75" customHeight="1" x14ac:dyDescent="0.2">
      <c r="A17" s="81" t="s">
        <v>41</v>
      </c>
      <c r="B17" s="81"/>
      <c r="C17" s="81"/>
      <c r="D17" s="81"/>
      <c r="E17" s="81"/>
      <c r="F17" s="81"/>
      <c r="G17" s="81"/>
      <c r="H17" s="81"/>
      <c r="I17" s="37"/>
      <c r="J17" s="37"/>
      <c r="K17" s="37"/>
      <c r="L17" s="37"/>
      <c r="M17" s="37"/>
    </row>
    <row r="18" spans="1:13" s="2" customFormat="1" ht="54" customHeight="1" x14ac:dyDescent="0.2">
      <c r="A18" s="40" t="s">
        <v>1</v>
      </c>
      <c r="B18" s="40" t="s">
        <v>0</v>
      </c>
      <c r="C18" s="42" t="s">
        <v>10</v>
      </c>
      <c r="D18" s="42" t="s">
        <v>2</v>
      </c>
      <c r="E18" s="42" t="s">
        <v>7</v>
      </c>
      <c r="F18" s="42" t="s">
        <v>8</v>
      </c>
      <c r="G18" s="42" t="s">
        <v>9</v>
      </c>
      <c r="H18" s="42" t="s">
        <v>3</v>
      </c>
      <c r="I18" s="39" t="s">
        <v>264</v>
      </c>
      <c r="J18" s="39" t="s">
        <v>269</v>
      </c>
      <c r="K18" s="39" t="s">
        <v>4</v>
      </c>
      <c r="L18" s="39" t="s">
        <v>5</v>
      </c>
      <c r="M18" s="40" t="s">
        <v>6</v>
      </c>
    </row>
    <row r="19" spans="1:13" s="6" customFormat="1" ht="38.25" customHeight="1" x14ac:dyDescent="0.2">
      <c r="A19" s="8">
        <v>1</v>
      </c>
      <c r="B19" s="29" t="s">
        <v>243</v>
      </c>
      <c r="C19" s="59" t="s">
        <v>78</v>
      </c>
      <c r="D19" s="59" t="s">
        <v>12</v>
      </c>
      <c r="E19" s="59" t="s">
        <v>62</v>
      </c>
      <c r="F19" s="61" t="s">
        <v>77</v>
      </c>
      <c r="G19" s="61" t="s">
        <v>77</v>
      </c>
      <c r="H19" s="59" t="s">
        <v>64</v>
      </c>
      <c r="I19" s="31">
        <v>13</v>
      </c>
      <c r="J19" s="8">
        <v>18.3</v>
      </c>
      <c r="K19" s="8">
        <f t="shared" ref="K19:K32" si="0">SUM(I19:J19)</f>
        <v>31.3</v>
      </c>
      <c r="L19" s="40">
        <v>70</v>
      </c>
      <c r="M19" s="40" t="s">
        <v>267</v>
      </c>
    </row>
    <row r="20" spans="1:13" s="6" customFormat="1" ht="42.75" customHeight="1" x14ac:dyDescent="0.2">
      <c r="A20" s="8">
        <v>2</v>
      </c>
      <c r="B20" s="29" t="s">
        <v>242</v>
      </c>
      <c r="C20" s="63" t="s">
        <v>124</v>
      </c>
      <c r="D20" s="63" t="s">
        <v>12</v>
      </c>
      <c r="E20" s="63" t="s">
        <v>109</v>
      </c>
      <c r="F20" s="44">
        <v>10</v>
      </c>
      <c r="G20" s="44">
        <v>10</v>
      </c>
      <c r="H20" s="63" t="s">
        <v>110</v>
      </c>
      <c r="I20" s="31">
        <v>10</v>
      </c>
      <c r="J20" s="8">
        <v>17.8</v>
      </c>
      <c r="K20" s="8">
        <f t="shared" si="0"/>
        <v>27.8</v>
      </c>
      <c r="L20" s="40">
        <v>70</v>
      </c>
      <c r="M20" s="40" t="s">
        <v>267</v>
      </c>
    </row>
    <row r="21" spans="1:13" s="6" customFormat="1" ht="37.5" customHeight="1" x14ac:dyDescent="0.2">
      <c r="A21" s="8">
        <v>3</v>
      </c>
      <c r="B21" s="29" t="s">
        <v>247</v>
      </c>
      <c r="C21" s="60" t="s">
        <v>20</v>
      </c>
      <c r="D21" s="60" t="s">
        <v>12</v>
      </c>
      <c r="E21" s="60" t="s">
        <v>62</v>
      </c>
      <c r="F21" s="62" t="s">
        <v>77</v>
      </c>
      <c r="G21" s="62" t="s">
        <v>77</v>
      </c>
      <c r="H21" s="60" t="s">
        <v>64</v>
      </c>
      <c r="I21" s="31">
        <v>11</v>
      </c>
      <c r="J21" s="8">
        <v>14.1</v>
      </c>
      <c r="K21" s="8">
        <f t="shared" si="0"/>
        <v>25.1</v>
      </c>
      <c r="L21" s="40">
        <v>70</v>
      </c>
      <c r="M21" s="40" t="s">
        <v>267</v>
      </c>
    </row>
    <row r="22" spans="1:13" s="6" customFormat="1" ht="27.75" customHeight="1" x14ac:dyDescent="0.2">
      <c r="A22" s="8">
        <v>4</v>
      </c>
      <c r="B22" s="29" t="s">
        <v>237</v>
      </c>
      <c r="C22" s="63" t="s">
        <v>125</v>
      </c>
      <c r="D22" s="63" t="s">
        <v>12</v>
      </c>
      <c r="E22" s="63" t="s">
        <v>109</v>
      </c>
      <c r="F22" s="61">
        <v>10</v>
      </c>
      <c r="G22" s="61">
        <v>10</v>
      </c>
      <c r="H22" s="63" t="s">
        <v>110</v>
      </c>
      <c r="I22" s="31">
        <v>10</v>
      </c>
      <c r="J22" s="8">
        <v>13.9</v>
      </c>
      <c r="K22" s="8">
        <f t="shared" si="0"/>
        <v>23.9</v>
      </c>
      <c r="L22" s="40">
        <v>70</v>
      </c>
      <c r="M22" s="12" t="s">
        <v>268</v>
      </c>
    </row>
    <row r="23" spans="1:13" s="6" customFormat="1" ht="26.25" customHeight="1" x14ac:dyDescent="0.2">
      <c r="A23" s="8">
        <v>5</v>
      </c>
      <c r="B23" s="29" t="s">
        <v>244</v>
      </c>
      <c r="C23" s="35" t="s">
        <v>93</v>
      </c>
      <c r="D23" s="35" t="s">
        <v>12</v>
      </c>
      <c r="E23" s="35" t="s">
        <v>21</v>
      </c>
      <c r="F23" s="44">
        <v>10</v>
      </c>
      <c r="G23" s="44">
        <v>10</v>
      </c>
      <c r="H23" s="35" t="s">
        <v>22</v>
      </c>
      <c r="I23" s="31">
        <v>7</v>
      </c>
      <c r="J23" s="8">
        <v>9</v>
      </c>
      <c r="K23" s="8">
        <f t="shared" si="0"/>
        <v>16</v>
      </c>
      <c r="L23" s="40">
        <v>70</v>
      </c>
      <c r="M23" s="12" t="s">
        <v>268</v>
      </c>
    </row>
    <row r="24" spans="1:13" s="6" customFormat="1" ht="26.25" customHeight="1" x14ac:dyDescent="0.2">
      <c r="A24" s="8">
        <v>6</v>
      </c>
      <c r="B24" s="30" t="s">
        <v>251</v>
      </c>
      <c r="C24" s="35" t="s">
        <v>49</v>
      </c>
      <c r="D24" s="35" t="s">
        <v>12</v>
      </c>
      <c r="E24" s="35" t="s">
        <v>26</v>
      </c>
      <c r="F24" s="44">
        <v>10</v>
      </c>
      <c r="G24" s="44">
        <v>10</v>
      </c>
      <c r="H24" s="35" t="s">
        <v>33</v>
      </c>
      <c r="I24" s="32">
        <v>11</v>
      </c>
      <c r="J24" s="8">
        <v>4.0999999999999996</v>
      </c>
      <c r="K24" s="8">
        <f t="shared" si="0"/>
        <v>15.1</v>
      </c>
      <c r="L24" s="40">
        <v>70</v>
      </c>
      <c r="M24" s="12" t="s">
        <v>268</v>
      </c>
    </row>
    <row r="25" spans="1:13" s="6" customFormat="1" ht="26.25" customHeight="1" x14ac:dyDescent="0.2">
      <c r="A25" s="8">
        <v>7</v>
      </c>
      <c r="B25" s="29" t="s">
        <v>250</v>
      </c>
      <c r="C25" s="63" t="s">
        <v>248</v>
      </c>
      <c r="D25" s="63" t="s">
        <v>12</v>
      </c>
      <c r="E25" s="63" t="s">
        <v>177</v>
      </c>
      <c r="F25" s="61">
        <v>10</v>
      </c>
      <c r="G25" s="61">
        <v>10</v>
      </c>
      <c r="H25" s="63" t="s">
        <v>249</v>
      </c>
      <c r="I25" s="31">
        <v>10</v>
      </c>
      <c r="J25" s="8">
        <v>5.4</v>
      </c>
      <c r="K25" s="8">
        <f t="shared" si="0"/>
        <v>15.4</v>
      </c>
      <c r="L25" s="40">
        <v>70</v>
      </c>
      <c r="M25" s="12" t="s">
        <v>268</v>
      </c>
    </row>
    <row r="26" spans="1:13" s="2" customFormat="1" ht="39" customHeight="1" x14ac:dyDescent="0.2">
      <c r="A26" s="8">
        <v>8</v>
      </c>
      <c r="B26" s="29" t="s">
        <v>245</v>
      </c>
      <c r="C26" s="60" t="s">
        <v>94</v>
      </c>
      <c r="D26" s="60" t="s">
        <v>12</v>
      </c>
      <c r="E26" s="60" t="s">
        <v>21</v>
      </c>
      <c r="F26" s="62">
        <v>10</v>
      </c>
      <c r="G26" s="62">
        <v>10</v>
      </c>
      <c r="H26" s="60" t="s">
        <v>22</v>
      </c>
      <c r="I26" s="31">
        <v>8</v>
      </c>
      <c r="J26" s="8">
        <v>6.6</v>
      </c>
      <c r="K26" s="8">
        <f t="shared" si="0"/>
        <v>14.6</v>
      </c>
      <c r="L26" s="40">
        <v>70</v>
      </c>
      <c r="M26" s="12" t="s">
        <v>268</v>
      </c>
    </row>
    <row r="27" spans="1:13" s="2" customFormat="1" ht="39" customHeight="1" x14ac:dyDescent="0.2">
      <c r="A27" s="8">
        <v>9</v>
      </c>
      <c r="B27" s="29" t="s">
        <v>238</v>
      </c>
      <c r="C27" s="59" t="s">
        <v>76</v>
      </c>
      <c r="D27" s="59" t="s">
        <v>12</v>
      </c>
      <c r="E27" s="59" t="s">
        <v>62</v>
      </c>
      <c r="F27" s="61" t="s">
        <v>77</v>
      </c>
      <c r="G27" s="61" t="s">
        <v>77</v>
      </c>
      <c r="H27" s="59" t="s">
        <v>64</v>
      </c>
      <c r="I27" s="34">
        <v>6</v>
      </c>
      <c r="J27" s="8">
        <v>6.4</v>
      </c>
      <c r="K27" s="8">
        <f t="shared" si="0"/>
        <v>12.4</v>
      </c>
      <c r="L27" s="40">
        <v>70</v>
      </c>
      <c r="M27" s="12" t="s">
        <v>268</v>
      </c>
    </row>
    <row r="28" spans="1:13" s="2" customFormat="1" ht="39" customHeight="1" x14ac:dyDescent="0.2">
      <c r="A28" s="8">
        <v>10</v>
      </c>
      <c r="B28" s="29" t="s">
        <v>240</v>
      </c>
      <c r="C28" s="60" t="s">
        <v>239</v>
      </c>
      <c r="D28" s="60" t="s">
        <v>12</v>
      </c>
      <c r="E28" s="60" t="s">
        <v>132</v>
      </c>
      <c r="F28" s="62">
        <v>10</v>
      </c>
      <c r="G28" s="62">
        <v>10</v>
      </c>
      <c r="H28" s="60" t="s">
        <v>130</v>
      </c>
      <c r="I28" s="8">
        <v>8</v>
      </c>
      <c r="J28" s="8">
        <v>3.9</v>
      </c>
      <c r="K28" s="8">
        <f t="shared" si="0"/>
        <v>11.9</v>
      </c>
      <c r="L28" s="40">
        <v>70</v>
      </c>
      <c r="M28" s="12" t="s">
        <v>268</v>
      </c>
    </row>
    <row r="29" spans="1:13" s="2" customFormat="1" ht="39" customHeight="1" x14ac:dyDescent="0.2">
      <c r="A29" s="8">
        <v>11</v>
      </c>
      <c r="B29" s="29" t="s">
        <v>236</v>
      </c>
      <c r="C29" s="59" t="s">
        <v>96</v>
      </c>
      <c r="D29" s="59" t="s">
        <v>12</v>
      </c>
      <c r="E29" s="59" t="s">
        <v>21</v>
      </c>
      <c r="F29" s="61">
        <v>10</v>
      </c>
      <c r="G29" s="61">
        <v>10</v>
      </c>
      <c r="H29" s="59" t="s">
        <v>22</v>
      </c>
      <c r="I29" s="31">
        <v>5</v>
      </c>
      <c r="J29" s="8">
        <v>6.7</v>
      </c>
      <c r="K29" s="8">
        <f t="shared" si="0"/>
        <v>11.7</v>
      </c>
      <c r="L29" s="40">
        <v>70</v>
      </c>
      <c r="M29" s="12" t="s">
        <v>268</v>
      </c>
    </row>
    <row r="30" spans="1:13" s="2" customFormat="1" ht="39" customHeight="1" x14ac:dyDescent="0.2">
      <c r="A30" s="8">
        <v>12</v>
      </c>
      <c r="B30" s="29" t="s">
        <v>246</v>
      </c>
      <c r="C30" s="60" t="s">
        <v>105</v>
      </c>
      <c r="D30" s="60" t="s">
        <v>12</v>
      </c>
      <c r="E30" s="60" t="s">
        <v>98</v>
      </c>
      <c r="F30" s="45">
        <v>10</v>
      </c>
      <c r="G30" s="45">
        <v>10</v>
      </c>
      <c r="H30" s="62" t="s">
        <v>99</v>
      </c>
      <c r="I30" s="31">
        <v>5</v>
      </c>
      <c r="J30" s="8">
        <v>4.7</v>
      </c>
      <c r="K30" s="8">
        <f t="shared" si="0"/>
        <v>9.6999999999999993</v>
      </c>
      <c r="L30" s="40">
        <v>70</v>
      </c>
      <c r="M30" s="12" t="s">
        <v>268</v>
      </c>
    </row>
    <row r="31" spans="1:13" s="2" customFormat="1" ht="39" customHeight="1" x14ac:dyDescent="0.2">
      <c r="A31" s="8">
        <v>13</v>
      </c>
      <c r="B31" s="29" t="s">
        <v>252</v>
      </c>
      <c r="C31" s="60" t="s">
        <v>95</v>
      </c>
      <c r="D31" s="60" t="s">
        <v>12</v>
      </c>
      <c r="E31" s="60" t="s">
        <v>21</v>
      </c>
      <c r="F31" s="62">
        <v>10</v>
      </c>
      <c r="G31" s="62">
        <v>10</v>
      </c>
      <c r="H31" s="60" t="s">
        <v>22</v>
      </c>
      <c r="I31" s="31">
        <v>6</v>
      </c>
      <c r="J31" s="8">
        <v>0.4</v>
      </c>
      <c r="K31" s="8">
        <f t="shared" si="0"/>
        <v>6.4</v>
      </c>
      <c r="L31" s="40">
        <v>70</v>
      </c>
      <c r="M31" s="12" t="s">
        <v>268</v>
      </c>
    </row>
    <row r="32" spans="1:13" s="2" customFormat="1" ht="39" customHeight="1" x14ac:dyDescent="0.2">
      <c r="A32" s="8">
        <v>14</v>
      </c>
      <c r="B32" s="29" t="s">
        <v>241</v>
      </c>
      <c r="C32" s="54" t="s">
        <v>104</v>
      </c>
      <c r="D32" s="54" t="s">
        <v>12</v>
      </c>
      <c r="E32" s="54" t="s">
        <v>98</v>
      </c>
      <c r="F32" s="55">
        <v>10</v>
      </c>
      <c r="G32" s="55">
        <v>10</v>
      </c>
      <c r="H32" s="61" t="s">
        <v>99</v>
      </c>
      <c r="I32" s="31">
        <v>3</v>
      </c>
      <c r="J32" s="8">
        <v>1</v>
      </c>
      <c r="K32" s="8">
        <f t="shared" si="0"/>
        <v>4</v>
      </c>
      <c r="L32" s="40">
        <v>70</v>
      </c>
      <c r="M32" s="12" t="s">
        <v>268</v>
      </c>
    </row>
    <row r="33" spans="1:13" s="2" customFormat="1" ht="12.75" customHeight="1" x14ac:dyDescent="0.2">
      <c r="A33" s="82" t="s">
        <v>30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</row>
    <row r="34" spans="1:13" s="2" customFormat="1" ht="12.75" customHeight="1" x14ac:dyDescent="0.2">
      <c r="A34" s="83" t="s">
        <v>40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38"/>
      <c r="M34" s="38"/>
    </row>
    <row r="35" spans="1:13" s="2" customFormat="1" ht="12.75" customHeight="1" x14ac:dyDescent="0.2">
      <c r="A35" s="80" t="s">
        <v>45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</row>
    <row r="36" spans="1:13" s="2" customFormat="1" ht="12.75" customHeight="1" x14ac:dyDescent="0.2">
      <c r="A36" s="80" t="s">
        <v>270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</row>
    <row r="37" spans="1:13" s="2" customFormat="1" ht="12.75" customHeight="1" x14ac:dyDescent="0.2">
      <c r="A37" s="80" t="s">
        <v>46</v>
      </c>
      <c r="B37" s="80"/>
      <c r="C37" s="80"/>
      <c r="D37" s="80"/>
      <c r="E37" s="80"/>
      <c r="F37" s="80"/>
      <c r="G37" s="80"/>
      <c r="H37" s="80"/>
      <c r="I37" s="36"/>
      <c r="J37" s="36"/>
      <c r="K37" s="36"/>
      <c r="L37" s="36"/>
      <c r="M37" s="36"/>
    </row>
    <row r="38" spans="1:13" s="2" customFormat="1" ht="12.75" customHeight="1" x14ac:dyDescent="0.25">
      <c r="A38" s="84" t="s">
        <v>39</v>
      </c>
      <c r="B38" s="84"/>
      <c r="C38" s="84"/>
      <c r="D38" s="84"/>
      <c r="E38" s="84"/>
      <c r="F38" s="84"/>
      <c r="G38" s="84"/>
      <c r="H38" s="36"/>
      <c r="I38" s="36"/>
      <c r="J38" s="36"/>
      <c r="K38" s="36"/>
      <c r="L38" s="36"/>
      <c r="M38" s="36"/>
    </row>
    <row r="39" spans="1:13" ht="12.75" customHeight="1" x14ac:dyDescent="0.2">
      <c r="A39" s="80" t="s">
        <v>44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</row>
    <row r="40" spans="1:13" ht="12.75" customHeight="1" x14ac:dyDescent="0.2">
      <c r="A40" s="80" t="s">
        <v>31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</row>
    <row r="41" spans="1:13" ht="13.5" x14ac:dyDescent="0.2">
      <c r="A41" s="80" t="s">
        <v>42</v>
      </c>
      <c r="B41" s="80"/>
      <c r="C41" s="80"/>
      <c r="D41" s="80"/>
      <c r="E41" s="80"/>
      <c r="F41" s="80"/>
      <c r="G41" s="80"/>
      <c r="H41" s="80"/>
      <c r="I41" s="36"/>
      <c r="J41" s="36"/>
      <c r="K41" s="36"/>
      <c r="L41" s="36"/>
      <c r="M41" s="36"/>
    </row>
    <row r="42" spans="1:13" s="24" customFormat="1" ht="13.5" x14ac:dyDescent="0.2">
      <c r="A42" s="85" t="s">
        <v>43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</row>
    <row r="43" spans="1:13" s="24" customFormat="1" ht="13.5" x14ac:dyDescent="0.2">
      <c r="A43" s="81" t="s">
        <v>41</v>
      </c>
      <c r="B43" s="81"/>
      <c r="C43" s="81"/>
      <c r="D43" s="81"/>
      <c r="E43" s="81"/>
      <c r="F43" s="81"/>
      <c r="G43" s="81"/>
      <c r="H43" s="81"/>
      <c r="I43" s="37"/>
      <c r="J43" s="37"/>
      <c r="K43" s="37"/>
      <c r="L43" s="37"/>
      <c r="M43" s="37"/>
    </row>
    <row r="44" spans="1:13" s="24" customFormat="1" x14ac:dyDescent="0.2"/>
  </sheetData>
  <sortState ref="B20:K32">
    <sortCondition descending="1" ref="K32"/>
  </sortState>
  <mergeCells count="26">
    <mergeCell ref="A43:H43"/>
    <mergeCell ref="A33:M33"/>
    <mergeCell ref="A38:G38"/>
    <mergeCell ref="A34:K34"/>
    <mergeCell ref="A37:H37"/>
    <mergeCell ref="A35:M35"/>
    <mergeCell ref="A36:M36"/>
    <mergeCell ref="A39:M39"/>
    <mergeCell ref="A40:M40"/>
    <mergeCell ref="A41:H41"/>
    <mergeCell ref="A42:M42"/>
    <mergeCell ref="A2:M2"/>
    <mergeCell ref="A4:M4"/>
    <mergeCell ref="A5:M5"/>
    <mergeCell ref="A6:M6"/>
    <mergeCell ref="A11:H11"/>
    <mergeCell ref="A8:K8"/>
    <mergeCell ref="A7:M7"/>
    <mergeCell ref="A9:M9"/>
    <mergeCell ref="A10:M10"/>
    <mergeCell ref="A12:G12"/>
    <mergeCell ref="A17:H17"/>
    <mergeCell ref="A13:M13"/>
    <mergeCell ref="A14:M14"/>
    <mergeCell ref="A15:H15"/>
    <mergeCell ref="A16:M16"/>
  </mergeCells>
  <pageMargins left="0.7" right="0.7" top="0.75" bottom="0.75" header="0.3" footer="0.3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opLeftCell="A27" zoomScale="90" zoomScaleNormal="90" workbookViewId="0">
      <selection activeCell="A33" sqref="A33:M33"/>
    </sheetView>
  </sheetViews>
  <sheetFormatPr defaultRowHeight="12.75" x14ac:dyDescent="0.2"/>
  <cols>
    <col min="1" max="1" width="4" customWidth="1"/>
    <col min="3" max="3" width="16.7109375" customWidth="1"/>
    <col min="4" max="4" width="15.85546875" customWidth="1"/>
    <col min="5" max="5" width="18.5703125" customWidth="1"/>
    <col min="8" max="8" width="20" customWidth="1"/>
    <col min="9" max="9" width="8.28515625" customWidth="1"/>
    <col min="10" max="10" width="7.7109375" customWidth="1"/>
    <col min="12" max="12" width="9.85546875" customWidth="1"/>
    <col min="13" max="13" width="11.5703125" customWidth="1"/>
  </cols>
  <sheetData>
    <row r="1" spans="1:13" s="2" customFormat="1" x14ac:dyDescent="0.2"/>
    <row r="2" spans="1:13" s="2" customFormat="1" x14ac:dyDescent="0.2"/>
    <row r="3" spans="1:13" s="1" customFormat="1" ht="12.75" customHeight="1" x14ac:dyDescent="0.2">
      <c r="A3" s="86" t="s">
        <v>107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s="1" customForma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9"/>
      <c r="M4" s="19"/>
    </row>
    <row r="5" spans="1:13" s="1" customFormat="1" ht="13.5" x14ac:dyDescent="0.2">
      <c r="A5" s="89" t="s">
        <v>263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s="1" customFormat="1" ht="13.5" x14ac:dyDescent="0.2">
      <c r="A6" s="89" t="s">
        <v>37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3" s="1" customFormat="1" x14ac:dyDescent="0.2">
      <c r="A7" s="90" t="s">
        <v>11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s="5" customFormat="1" ht="12.75" customHeight="1" x14ac:dyDescent="0.2">
      <c r="A8" s="91" t="s">
        <v>18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s="5" customFormat="1" ht="12.75" customHeight="1" x14ac:dyDescent="0.2">
      <c r="A9" s="83" t="s">
        <v>40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38"/>
      <c r="M9" s="38"/>
    </row>
    <row r="10" spans="1:13" s="5" customFormat="1" ht="12.75" customHeight="1" x14ac:dyDescent="0.2">
      <c r="A10" s="80" t="s">
        <v>45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s="5" customFormat="1" ht="12.75" customHeight="1" x14ac:dyDescent="0.2">
      <c r="A11" s="80" t="s">
        <v>270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s="5" customFormat="1" ht="12.75" customHeight="1" x14ac:dyDescent="0.2">
      <c r="A12" s="80" t="s">
        <v>46</v>
      </c>
      <c r="B12" s="80"/>
      <c r="C12" s="80"/>
      <c r="D12" s="80"/>
      <c r="E12" s="80"/>
      <c r="F12" s="80"/>
      <c r="G12" s="80"/>
      <c r="H12" s="80"/>
      <c r="I12" s="36"/>
      <c r="J12" s="36"/>
      <c r="K12" s="36"/>
      <c r="L12" s="36"/>
      <c r="M12" s="36"/>
    </row>
    <row r="13" spans="1:13" s="5" customFormat="1" ht="12.75" customHeight="1" x14ac:dyDescent="0.25">
      <c r="A13" s="84" t="s">
        <v>39</v>
      </c>
      <c r="B13" s="84"/>
      <c r="C13" s="84"/>
      <c r="D13" s="84"/>
      <c r="E13" s="84"/>
      <c r="F13" s="84"/>
      <c r="G13" s="84"/>
      <c r="H13" s="36"/>
      <c r="I13" s="36"/>
      <c r="J13" s="36"/>
      <c r="K13" s="36"/>
      <c r="L13" s="36"/>
      <c r="M13" s="36"/>
    </row>
    <row r="14" spans="1:13" s="5" customFormat="1" ht="12.75" customHeight="1" x14ac:dyDescent="0.2">
      <c r="A14" s="80" t="s">
        <v>44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s="5" customFormat="1" ht="12.75" customHeight="1" x14ac:dyDescent="0.2">
      <c r="A15" s="80" t="s">
        <v>31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s="5" customFormat="1" ht="12.75" customHeight="1" x14ac:dyDescent="0.2">
      <c r="A16" s="80" t="s">
        <v>42</v>
      </c>
      <c r="B16" s="80"/>
      <c r="C16" s="80"/>
      <c r="D16" s="80"/>
      <c r="E16" s="80"/>
      <c r="F16" s="80"/>
      <c r="G16" s="80"/>
      <c r="H16" s="80"/>
      <c r="I16" s="36"/>
      <c r="J16" s="36"/>
      <c r="K16" s="36"/>
      <c r="L16" s="36"/>
      <c r="M16" s="36"/>
    </row>
    <row r="17" spans="1:13" s="5" customFormat="1" ht="12.75" customHeight="1" x14ac:dyDescent="0.2">
      <c r="A17" s="85" t="s">
        <v>43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 s="23" customFormat="1" ht="12.75" customHeight="1" x14ac:dyDescent="0.2">
      <c r="A18" s="81" t="s">
        <v>41</v>
      </c>
      <c r="B18" s="81"/>
      <c r="C18" s="81"/>
      <c r="D18" s="81"/>
      <c r="E18" s="81"/>
      <c r="F18" s="81"/>
      <c r="G18" s="81"/>
      <c r="H18" s="81"/>
      <c r="I18" s="37"/>
      <c r="J18" s="37"/>
      <c r="K18" s="37"/>
      <c r="L18" s="37"/>
      <c r="M18" s="37"/>
    </row>
    <row r="19" spans="1:13" s="25" customFormat="1" ht="52.15" customHeight="1" x14ac:dyDescent="0.2">
      <c r="A19" s="40" t="s">
        <v>1</v>
      </c>
      <c r="B19" s="40" t="s">
        <v>0</v>
      </c>
      <c r="C19" s="42" t="s">
        <v>10</v>
      </c>
      <c r="D19" s="42" t="s">
        <v>2</v>
      </c>
      <c r="E19" s="42" t="s">
        <v>7</v>
      </c>
      <c r="F19" s="42" t="s">
        <v>8</v>
      </c>
      <c r="G19" s="42" t="s">
        <v>9</v>
      </c>
      <c r="H19" s="42" t="s">
        <v>3</v>
      </c>
      <c r="I19" s="39" t="s">
        <v>264</v>
      </c>
      <c r="J19" s="39" t="s">
        <v>269</v>
      </c>
      <c r="K19" s="39" t="s">
        <v>4</v>
      </c>
      <c r="L19" s="39" t="s">
        <v>5</v>
      </c>
      <c r="M19" s="40" t="s">
        <v>6</v>
      </c>
    </row>
    <row r="20" spans="1:13" s="2" customFormat="1" ht="41.25" customHeight="1" x14ac:dyDescent="0.2">
      <c r="A20" s="8">
        <v>1</v>
      </c>
      <c r="B20" s="29" t="s">
        <v>259</v>
      </c>
      <c r="C20" s="63" t="s">
        <v>126</v>
      </c>
      <c r="D20" s="63" t="s">
        <v>12</v>
      </c>
      <c r="E20" s="63" t="s">
        <v>109</v>
      </c>
      <c r="F20" s="44">
        <v>11</v>
      </c>
      <c r="G20" s="44">
        <v>11</v>
      </c>
      <c r="H20" s="63" t="s">
        <v>110</v>
      </c>
      <c r="I20" s="32">
        <v>12</v>
      </c>
      <c r="J20" s="8">
        <v>13.9</v>
      </c>
      <c r="K20" s="8">
        <f t="shared" ref="K20:K29" si="0">SUM(I20:J20)</f>
        <v>25.9</v>
      </c>
      <c r="L20" s="40">
        <v>70</v>
      </c>
      <c r="M20" s="40" t="s">
        <v>267</v>
      </c>
    </row>
    <row r="21" spans="1:13" s="2" customFormat="1" ht="41.25" customHeight="1" x14ac:dyDescent="0.2">
      <c r="A21" s="8">
        <v>2</v>
      </c>
      <c r="B21" s="29" t="s">
        <v>262</v>
      </c>
      <c r="C21" s="59" t="s">
        <v>16</v>
      </c>
      <c r="D21" s="35" t="s">
        <v>12</v>
      </c>
      <c r="E21" s="35" t="s">
        <v>21</v>
      </c>
      <c r="F21" s="44">
        <v>11</v>
      </c>
      <c r="G21" s="44">
        <v>11</v>
      </c>
      <c r="H21" s="59" t="s">
        <v>22</v>
      </c>
      <c r="I21" s="32">
        <v>6</v>
      </c>
      <c r="J21" s="8">
        <v>18.600000000000001</v>
      </c>
      <c r="K21" s="8">
        <f t="shared" si="0"/>
        <v>24.6</v>
      </c>
      <c r="L21" s="40">
        <v>70</v>
      </c>
      <c r="M21" s="40" t="s">
        <v>267</v>
      </c>
    </row>
    <row r="22" spans="1:13" s="6" customFormat="1" ht="39" customHeight="1" x14ac:dyDescent="0.2">
      <c r="A22" s="8">
        <v>3</v>
      </c>
      <c r="B22" s="29" t="s">
        <v>261</v>
      </c>
      <c r="C22" s="35" t="s">
        <v>79</v>
      </c>
      <c r="D22" s="35" t="s">
        <v>12</v>
      </c>
      <c r="E22" s="35" t="s">
        <v>62</v>
      </c>
      <c r="F22" s="44" t="s">
        <v>80</v>
      </c>
      <c r="G22" s="44" t="s">
        <v>80</v>
      </c>
      <c r="H22" s="35" t="s">
        <v>64</v>
      </c>
      <c r="I22" s="31">
        <v>14</v>
      </c>
      <c r="J22" s="8">
        <v>10.5</v>
      </c>
      <c r="K22" s="8">
        <f t="shared" si="0"/>
        <v>24.5</v>
      </c>
      <c r="L22" s="40">
        <v>70</v>
      </c>
      <c r="M22" s="40" t="s">
        <v>267</v>
      </c>
    </row>
    <row r="23" spans="1:13" s="6" customFormat="1" ht="52.5" customHeight="1" x14ac:dyDescent="0.2">
      <c r="A23" s="8">
        <v>4</v>
      </c>
      <c r="B23" s="29" t="s">
        <v>260</v>
      </c>
      <c r="C23" s="63" t="s">
        <v>127</v>
      </c>
      <c r="D23" s="63" t="s">
        <v>12</v>
      </c>
      <c r="E23" s="63" t="s">
        <v>109</v>
      </c>
      <c r="F23" s="44">
        <v>11</v>
      </c>
      <c r="G23" s="44">
        <v>11</v>
      </c>
      <c r="H23" s="63" t="s">
        <v>110</v>
      </c>
      <c r="I23" s="50">
        <v>10</v>
      </c>
      <c r="J23" s="28">
        <v>6</v>
      </c>
      <c r="K23" s="8">
        <f t="shared" si="0"/>
        <v>16</v>
      </c>
      <c r="L23" s="40">
        <v>70</v>
      </c>
      <c r="M23" s="79" t="s">
        <v>268</v>
      </c>
    </row>
    <row r="24" spans="1:13" s="6" customFormat="1" ht="33" customHeight="1" x14ac:dyDescent="0.2">
      <c r="A24" s="8">
        <v>5</v>
      </c>
      <c r="B24" s="29" t="s">
        <v>258</v>
      </c>
      <c r="C24" s="47" t="s">
        <v>141</v>
      </c>
      <c r="D24" s="35" t="s">
        <v>12</v>
      </c>
      <c r="E24" s="35" t="s">
        <v>98</v>
      </c>
      <c r="F24" s="44">
        <v>11</v>
      </c>
      <c r="G24" s="44">
        <v>11</v>
      </c>
      <c r="H24" s="78" t="s">
        <v>99</v>
      </c>
      <c r="I24" s="34">
        <v>6</v>
      </c>
      <c r="J24" s="8">
        <v>8.5</v>
      </c>
      <c r="K24" s="8">
        <f t="shared" si="0"/>
        <v>14.5</v>
      </c>
      <c r="L24" s="40">
        <v>70</v>
      </c>
      <c r="M24" s="79" t="s">
        <v>268</v>
      </c>
    </row>
    <row r="25" spans="1:13" s="6" customFormat="1" ht="33" customHeight="1" x14ac:dyDescent="0.2">
      <c r="A25" s="8">
        <v>6</v>
      </c>
      <c r="B25" s="29" t="s">
        <v>254</v>
      </c>
      <c r="C25" s="48" t="s">
        <v>81</v>
      </c>
      <c r="D25" s="60" t="s">
        <v>12</v>
      </c>
      <c r="E25" s="60" t="s">
        <v>62</v>
      </c>
      <c r="F25" s="62" t="s">
        <v>80</v>
      </c>
      <c r="G25" s="62" t="s">
        <v>80</v>
      </c>
      <c r="H25" s="49" t="s">
        <v>64</v>
      </c>
      <c r="I25" s="34">
        <v>7</v>
      </c>
      <c r="J25" s="8">
        <v>2</v>
      </c>
      <c r="K25" s="8">
        <f t="shared" si="0"/>
        <v>9</v>
      </c>
      <c r="L25" s="40">
        <v>70</v>
      </c>
      <c r="M25" s="79" t="s">
        <v>268</v>
      </c>
    </row>
    <row r="26" spans="1:13" s="6" customFormat="1" ht="40.5" customHeight="1" x14ac:dyDescent="0.2">
      <c r="A26" s="8">
        <v>7</v>
      </c>
      <c r="B26" s="29" t="s">
        <v>253</v>
      </c>
      <c r="C26" s="59" t="s">
        <v>25</v>
      </c>
      <c r="D26" s="59" t="s">
        <v>12</v>
      </c>
      <c r="E26" s="59" t="s">
        <v>21</v>
      </c>
      <c r="F26" s="61">
        <v>11</v>
      </c>
      <c r="G26" s="61">
        <v>11</v>
      </c>
      <c r="H26" s="59" t="s">
        <v>22</v>
      </c>
      <c r="I26" s="52">
        <v>8</v>
      </c>
      <c r="J26" s="27">
        <v>0.5</v>
      </c>
      <c r="K26" s="8">
        <f t="shared" si="0"/>
        <v>8.5</v>
      </c>
      <c r="L26" s="40">
        <v>70</v>
      </c>
      <c r="M26" s="79" t="s">
        <v>268</v>
      </c>
    </row>
    <row r="27" spans="1:13" s="6" customFormat="1" ht="39" customHeight="1" x14ac:dyDescent="0.2">
      <c r="A27" s="8">
        <v>8</v>
      </c>
      <c r="B27" s="29" t="s">
        <v>257</v>
      </c>
      <c r="C27" s="43" t="s">
        <v>106</v>
      </c>
      <c r="D27" s="43" t="s">
        <v>12</v>
      </c>
      <c r="E27" s="43" t="s">
        <v>98</v>
      </c>
      <c r="F27" s="45">
        <v>11</v>
      </c>
      <c r="G27" s="45">
        <v>11</v>
      </c>
      <c r="H27" s="64" t="s">
        <v>99</v>
      </c>
      <c r="I27" s="32">
        <v>5</v>
      </c>
      <c r="J27" s="8">
        <v>3</v>
      </c>
      <c r="K27" s="8">
        <f t="shared" si="0"/>
        <v>8</v>
      </c>
      <c r="L27" s="40">
        <v>70</v>
      </c>
      <c r="M27" s="79" t="s">
        <v>268</v>
      </c>
    </row>
    <row r="28" spans="1:13" s="6" customFormat="1" ht="30" customHeight="1" x14ac:dyDescent="0.2">
      <c r="A28" s="8">
        <v>9</v>
      </c>
      <c r="B28" s="30" t="s">
        <v>255</v>
      </c>
      <c r="C28" s="59" t="s">
        <v>50</v>
      </c>
      <c r="D28" s="59" t="s">
        <v>12</v>
      </c>
      <c r="E28" s="59" t="s">
        <v>26</v>
      </c>
      <c r="F28" s="61">
        <v>11</v>
      </c>
      <c r="G28" s="61">
        <v>11</v>
      </c>
      <c r="H28" s="59" t="s">
        <v>33</v>
      </c>
      <c r="I28" s="32">
        <v>6</v>
      </c>
      <c r="J28" s="8">
        <v>1</v>
      </c>
      <c r="K28" s="8">
        <f t="shared" si="0"/>
        <v>7</v>
      </c>
      <c r="L28" s="40">
        <v>70</v>
      </c>
      <c r="M28" s="79" t="s">
        <v>268</v>
      </c>
    </row>
    <row r="29" spans="1:13" s="6" customFormat="1" ht="30" customHeight="1" x14ac:dyDescent="0.2">
      <c r="A29" s="8">
        <v>10</v>
      </c>
      <c r="B29" s="29" t="s">
        <v>256</v>
      </c>
      <c r="C29" s="59" t="s">
        <v>51</v>
      </c>
      <c r="D29" s="59" t="s">
        <v>12</v>
      </c>
      <c r="E29" s="59" t="s">
        <v>26</v>
      </c>
      <c r="F29" s="61">
        <v>11</v>
      </c>
      <c r="G29" s="61">
        <v>11</v>
      </c>
      <c r="H29" s="59" t="s">
        <v>33</v>
      </c>
      <c r="I29" s="8">
        <v>6</v>
      </c>
      <c r="J29" s="8">
        <v>1</v>
      </c>
      <c r="K29" s="8">
        <f t="shared" si="0"/>
        <v>7</v>
      </c>
      <c r="L29" s="40">
        <v>70</v>
      </c>
      <c r="M29" s="12" t="s">
        <v>268</v>
      </c>
    </row>
    <row r="30" spans="1:13" s="2" customFormat="1" ht="12.75" customHeight="1" x14ac:dyDescent="0.2">
      <c r="A30" s="91" t="s">
        <v>18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1:13" s="2" customFormat="1" ht="12.75" customHeight="1" x14ac:dyDescent="0.2">
      <c r="A31" s="83" t="s">
        <v>40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38"/>
      <c r="M31" s="38"/>
    </row>
    <row r="32" spans="1:13" s="2" customFormat="1" ht="12.75" customHeight="1" x14ac:dyDescent="0.2">
      <c r="A32" s="80" t="s">
        <v>45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1:13" s="2" customFormat="1" ht="12.75" customHeight="1" x14ac:dyDescent="0.2">
      <c r="A33" s="80" t="s">
        <v>270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</row>
    <row r="34" spans="1:13" s="2" customFormat="1" ht="12.75" customHeight="1" x14ac:dyDescent="0.2">
      <c r="A34" s="80" t="s">
        <v>46</v>
      </c>
      <c r="B34" s="80"/>
      <c r="C34" s="80"/>
      <c r="D34" s="80"/>
      <c r="E34" s="80"/>
      <c r="F34" s="80"/>
      <c r="G34" s="80"/>
      <c r="H34" s="80"/>
      <c r="I34" s="36"/>
      <c r="J34" s="36"/>
      <c r="K34" s="36"/>
      <c r="L34" s="36"/>
      <c r="M34" s="36"/>
    </row>
    <row r="35" spans="1:13" s="2" customFormat="1" ht="12.75" customHeight="1" x14ac:dyDescent="0.25">
      <c r="A35" s="84" t="s">
        <v>39</v>
      </c>
      <c r="B35" s="84"/>
      <c r="C35" s="84"/>
      <c r="D35" s="84"/>
      <c r="E35" s="84"/>
      <c r="F35" s="84"/>
      <c r="G35" s="84"/>
      <c r="H35" s="36"/>
      <c r="I35" s="36"/>
      <c r="J35" s="36"/>
      <c r="K35" s="36"/>
      <c r="L35" s="36"/>
      <c r="M35" s="36"/>
    </row>
    <row r="36" spans="1:13" ht="12.75" customHeight="1" x14ac:dyDescent="0.2">
      <c r="A36" s="80" t="s">
        <v>44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</row>
    <row r="37" spans="1:13" ht="12.75" customHeight="1" x14ac:dyDescent="0.2">
      <c r="A37" s="80" t="s">
        <v>31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</row>
    <row r="38" spans="1:13" ht="13.5" customHeight="1" x14ac:dyDescent="0.2">
      <c r="A38" s="80" t="s">
        <v>42</v>
      </c>
      <c r="B38" s="80"/>
      <c r="C38" s="80"/>
      <c r="D38" s="80"/>
      <c r="E38" s="80"/>
      <c r="F38" s="80"/>
      <c r="G38" s="80"/>
      <c r="H38" s="80"/>
      <c r="I38" s="36"/>
      <c r="J38" s="36"/>
      <c r="K38" s="36"/>
      <c r="L38" s="36"/>
      <c r="M38" s="36"/>
    </row>
    <row r="39" spans="1:13" ht="13.5" x14ac:dyDescent="0.2">
      <c r="A39" s="85" t="s">
        <v>43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  <row r="40" spans="1:13" s="24" customFormat="1" ht="13.5" x14ac:dyDescent="0.2">
      <c r="A40" s="81" t="s">
        <v>41</v>
      </c>
      <c r="B40" s="81"/>
      <c r="C40" s="81"/>
      <c r="D40" s="81"/>
      <c r="E40" s="81"/>
      <c r="F40" s="81"/>
      <c r="G40" s="81"/>
      <c r="H40" s="81"/>
      <c r="I40" s="37"/>
      <c r="J40" s="37"/>
      <c r="K40" s="37"/>
      <c r="L40" s="37"/>
      <c r="M40" s="37"/>
    </row>
    <row r="41" spans="1:13" s="24" customFormat="1" x14ac:dyDescent="0.2"/>
  </sheetData>
  <sortState ref="B20:K29">
    <sortCondition descending="1" ref="K29"/>
  </sortState>
  <mergeCells count="26">
    <mergeCell ref="A37:M37"/>
    <mergeCell ref="A38:H38"/>
    <mergeCell ref="A31:K31"/>
    <mergeCell ref="A9:K9"/>
    <mergeCell ref="A40:H40"/>
    <mergeCell ref="A35:G35"/>
    <mergeCell ref="A34:H34"/>
    <mergeCell ref="A10:M10"/>
    <mergeCell ref="A11:M11"/>
    <mergeCell ref="A14:M14"/>
    <mergeCell ref="A15:M15"/>
    <mergeCell ref="A16:H16"/>
    <mergeCell ref="A17:M17"/>
    <mergeCell ref="A30:M30"/>
    <mergeCell ref="A39:M39"/>
    <mergeCell ref="A32:M32"/>
    <mergeCell ref="A33:M33"/>
    <mergeCell ref="A36:M36"/>
    <mergeCell ref="A3:M3"/>
    <mergeCell ref="A5:M5"/>
    <mergeCell ref="A6:M6"/>
    <mergeCell ref="A7:M7"/>
    <mergeCell ref="A18:H18"/>
    <mergeCell ref="A8:M8"/>
    <mergeCell ref="A12:H12"/>
    <mergeCell ref="A13:G13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2022-12-21T13:33:15Z</cp:lastPrinted>
  <dcterms:created xsi:type="dcterms:W3CDTF">1996-10-08T23:32:33Z</dcterms:created>
  <dcterms:modified xsi:type="dcterms:W3CDTF">2022-12-22T03:58:38Z</dcterms:modified>
</cp:coreProperties>
</file>