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5600" windowHeight="9435" tabRatio="590" activeTab="4"/>
  </bookViews>
  <sheets>
    <sheet name="7" sheetId="10" r:id="rId1"/>
    <sheet name="8" sheetId="11" r:id="rId2"/>
    <sheet name="9" sheetId="12" r:id="rId3"/>
    <sheet name="10" sheetId="13" r:id="rId4"/>
    <sheet name="11" sheetId="14" r:id="rId5"/>
  </sheets>
  <calcPr calcId="125725"/>
</workbook>
</file>

<file path=xl/calcChain.xml><?xml version="1.0" encoding="utf-8"?>
<calcChain xmlns="http://schemas.openxmlformats.org/spreadsheetml/2006/main">
  <c r="N35" i="11"/>
  <c r="N22" i="13"/>
  <c r="N21"/>
  <c r="N25"/>
  <c r="N26"/>
  <c r="N30"/>
  <c r="N29"/>
  <c r="N31"/>
  <c r="N35"/>
  <c r="N23"/>
  <c r="N34"/>
  <c r="N36"/>
  <c r="N27"/>
  <c r="N32"/>
  <c r="N33"/>
  <c r="N28"/>
  <c r="N36" i="11"/>
  <c r="N40" i="10"/>
  <c r="N38"/>
  <c r="N41"/>
  <c r="N35"/>
  <c r="N36"/>
  <c r="N31" i="14" l="1"/>
  <c r="N29"/>
  <c r="N30"/>
  <c r="N22"/>
  <c r="N26" i="10"/>
  <c r="N39"/>
  <c r="N24"/>
  <c r="N37"/>
  <c r="N24" i="13"/>
  <c r="N40" i="12" l="1"/>
  <c r="N31"/>
  <c r="N23"/>
  <c r="N37"/>
  <c r="N38"/>
  <c r="N36"/>
  <c r="N29"/>
  <c r="N25"/>
  <c r="N30" i="11"/>
  <c r="N22"/>
  <c r="N42"/>
  <c r="N38"/>
  <c r="N29"/>
  <c r="N24"/>
  <c r="N39"/>
  <c r="N23"/>
  <c r="N27"/>
  <c r="N25"/>
  <c r="N34" i="10"/>
  <c r="N33"/>
  <c r="N31"/>
  <c r="N29"/>
  <c r="N25"/>
  <c r="N42"/>
  <c r="N32" i="14"/>
  <c r="N34" i="12"/>
  <c r="N32" i="11"/>
  <c r="N40"/>
  <c r="N41"/>
  <c r="N31"/>
  <c r="N28"/>
  <c r="N32" i="10"/>
  <c r="N28"/>
  <c r="N27"/>
  <c r="N22"/>
  <c r="N45"/>
  <c r="N43"/>
  <c r="N21"/>
  <c r="N23"/>
  <c r="N30"/>
  <c r="N44"/>
  <c r="N24" i="14" l="1"/>
  <c r="N26"/>
  <c r="N34"/>
  <c r="N25"/>
  <c r="N21"/>
  <c r="N23"/>
  <c r="N28"/>
  <c r="N27"/>
  <c r="N24" i="12" l="1"/>
  <c r="N28"/>
  <c r="N21"/>
  <c r="N33"/>
  <c r="N30"/>
  <c r="N22"/>
  <c r="N26"/>
  <c r="N27"/>
  <c r="N35"/>
  <c r="N32"/>
  <c r="N39"/>
  <c r="N37" i="11"/>
  <c r="N26"/>
  <c r="N33"/>
  <c r="N34"/>
</calcChain>
</file>

<file path=xl/sharedStrings.xml><?xml version="1.0" encoding="utf-8"?>
<sst xmlns="http://schemas.openxmlformats.org/spreadsheetml/2006/main" count="771" uniqueCount="278">
  <si>
    <t>Шифр</t>
  </si>
  <si>
    <t>№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</si>
  <si>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</si>
  <si>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</si>
  <si>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</si>
  <si>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</si>
  <si>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</si>
  <si>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</si>
  <si>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</si>
  <si>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</si>
  <si>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</si>
  <si>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Цивильский</t>
  </si>
  <si>
    <r>
      <t xml:space="preserve">Члены жюри: </t>
    </r>
    <r>
      <rPr>
        <b/>
        <i/>
        <sz val="10"/>
        <rFont val="Arial"/>
        <family val="2"/>
        <charset val="204"/>
      </rPr>
      <t xml:space="preserve"> </t>
    </r>
  </si>
  <si>
    <t>Егоров Михаил Сергеевич</t>
  </si>
  <si>
    <t>Иванов Марк Алексеевич</t>
  </si>
  <si>
    <t>Федорова Анастасия Геннадьевна</t>
  </si>
  <si>
    <t>Ефимов Роман Эдуардович</t>
  </si>
  <si>
    <t>Иванов Геннадий Олегович</t>
  </si>
  <si>
    <t>Климов Андрей Александрович</t>
  </si>
  <si>
    <t>Петрова Валерия Арефиевна</t>
  </si>
  <si>
    <t>Александрова Анастасия Эдуардовна</t>
  </si>
  <si>
    <t>МБОУ «Первомайская СОШ»</t>
  </si>
  <si>
    <t>Михайлова София Вячеславовна</t>
  </si>
  <si>
    <t>МБОУ «Тувсинская СОШ»</t>
  </si>
  <si>
    <t>Ильина Аделина Петровна</t>
  </si>
  <si>
    <t>Витальева Виолетта Валерьевна</t>
  </si>
  <si>
    <t>МБОУ «Чурачикская СОШ»</t>
  </si>
  <si>
    <t>Яковлев Владимир Владиславович</t>
  </si>
  <si>
    <t>Васильева Мария Сергеевна</t>
  </si>
  <si>
    <t>Алексеева Наталья Сергеевна</t>
  </si>
  <si>
    <t>Григорьев Максим Владимирович</t>
  </si>
  <si>
    <r>
      <t xml:space="preserve">Дата проведения: </t>
    </r>
    <r>
      <rPr>
        <b/>
        <i/>
        <sz val="10"/>
        <rFont val="Arial"/>
        <family val="2"/>
        <charset val="204"/>
      </rPr>
      <t>08.12.2022 г.</t>
    </r>
  </si>
  <si>
    <t>Ермеева Марина Александровна – учитель МБОУ "Цивильская СОШ № 1 им. М.В.Силантьева"</t>
  </si>
  <si>
    <t>Кавтазеева Елена Юрьевна – учитель МБОУ "Цивильская СОШ № 2"</t>
  </si>
  <si>
    <t>Шумалкина Наталья Александровна - учитель МБОУ "Цивильская СОШ №2"</t>
  </si>
  <si>
    <t>Маряхичева Ольга Александровна – учитель МБОУ "СОШ п. Опытный"</t>
  </si>
  <si>
    <t>Фомина Людмила Михайловна - учитель МБОУ "СОШ п.Опытный"</t>
  </si>
  <si>
    <t>Кузьмина Рена Вениаминовна - учитель МБОУ "Тувсинская СОШ"</t>
  </si>
  <si>
    <t>Прокопьева Татьяна Ивановна -  учитель МБОУ "Чурачикская СОШ"</t>
  </si>
  <si>
    <t>Артемьева Лилия Ивановна - учитель МБОУ "Богатыревская СОШ"</t>
  </si>
  <si>
    <t>Семенова Ольга Геннадьевна - учитель МБОУ "Чиричкасинская ООШ"</t>
  </si>
  <si>
    <t>Гаврилова Светлана Валерьевна - учитель МБОУ "Цивильская СОШ №1 им.М.В.Силантьева"</t>
  </si>
  <si>
    <r>
      <t>Дата проведения: 08</t>
    </r>
    <r>
      <rPr>
        <b/>
        <i/>
        <sz val="10"/>
        <rFont val="Arial"/>
        <family val="2"/>
        <charset val="204"/>
      </rPr>
      <t>.12.2022 г.</t>
    </r>
  </si>
  <si>
    <t>Дата проведения: 08.12.2022 г.</t>
  </si>
  <si>
    <r>
      <t>Протокол муниципального этапа всероссийской олимпиады школьников по математике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2022-2023 уч.г., </t>
    </r>
    <r>
      <rPr>
        <b/>
        <sz val="10"/>
        <color indexed="10"/>
        <rFont val="Arial"/>
        <family val="2"/>
        <charset val="204"/>
      </rPr>
      <t xml:space="preserve">11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</si>
  <si>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Протокол муниципального этапа всероссийской олимпиады школьников по математике в 2022-2023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>7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</si>
  <si>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Протокол муниципального этапа всероссийской олимпиады школьников по математике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2022-2023 уч.г., </t>
    </r>
    <r>
      <rPr>
        <b/>
        <sz val="10"/>
        <color indexed="10"/>
        <rFont val="Arial"/>
        <family val="2"/>
        <charset val="204"/>
      </rPr>
      <t xml:space="preserve">8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</si>
  <si>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Протокол муниципального этапа всероссийской олимпиады школьников по математике в 2022-2023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>9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</si>
  <si>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 xml:space="preserve">Протокол муниципального этапа всероссийской олимпиады школьников по математике в 2022-2023 уч.г., </t>
    </r>
    <r>
      <rPr>
        <b/>
        <sz val="10"/>
        <color indexed="10"/>
        <rFont val="Arial"/>
        <family val="2"/>
        <charset val="204"/>
      </rPr>
      <t xml:space="preserve">10 </t>
    </r>
    <r>
      <rPr>
        <b/>
        <sz val="10"/>
        <color rgb="FFFF0000"/>
        <rFont val="Arial"/>
        <family val="2"/>
        <charset val="204"/>
      </rPr>
      <t xml:space="preserve">класс </t>
    </r>
  </si>
  <si>
    <t>Захаров Ярослав Алексеевич</t>
  </si>
  <si>
    <t>Никонов Юрий Федорович</t>
  </si>
  <si>
    <t>МБОУ «Богатыревская СОШ»</t>
  </si>
  <si>
    <t>Белов Иван Ильич</t>
  </si>
  <si>
    <t>МБОУ «Конарская СОШ»</t>
  </si>
  <si>
    <t>Николаева Светлана Левкиевна</t>
  </si>
  <si>
    <t>Федорова Ангелина Владимировна</t>
  </si>
  <si>
    <t>Овчинникова Анна Алексеевна</t>
  </si>
  <si>
    <t>МБОУ «Михайловская ООШ им.А.А.   Александрова»</t>
  </si>
  <si>
    <t>Кочанова Нина Николаевна</t>
  </si>
  <si>
    <t>Михайлов Роман Владимирович</t>
  </si>
  <si>
    <t>МБОУ «СОШ п.Опытный»</t>
  </si>
  <si>
    <t>Григорьева Клавдия Ивановна</t>
  </si>
  <si>
    <t>Васильев Валерий Сергеевич</t>
  </si>
  <si>
    <t>Иванова Мария Сергеевна</t>
  </si>
  <si>
    <t>Иванов Илья Алексеевич</t>
  </si>
  <si>
    <t>Фомина Людмила Михайловна</t>
  </si>
  <si>
    <t>Васильев Олег Евгеньевич</t>
  </si>
  <si>
    <t>Маряхичева Ольга Александровна</t>
  </si>
  <si>
    <t>Александров Иван Сергеевич</t>
  </si>
  <si>
    <t>Фролова Мария Димитриевна</t>
  </si>
  <si>
    <t>Александров Илья Алексеевич</t>
  </si>
  <si>
    <t>Крылова Яна Юрьевна</t>
  </si>
  <si>
    <t>Крылов Савелий Юрьевич</t>
  </si>
  <si>
    <t>Абрашев Сергей Александрович</t>
  </si>
  <si>
    <t>Сидоров Андрей Сергеевич</t>
  </si>
  <si>
    <t>Ефремов Игорь Дмитриевич</t>
  </si>
  <si>
    <t xml:space="preserve">Фадеева 
Ольга
Дмитриевна
</t>
  </si>
  <si>
    <t xml:space="preserve">Елагина 
Арина Арсентьевна
</t>
  </si>
  <si>
    <t>Дмитриев Василий Сергеевич</t>
  </si>
  <si>
    <t>Пузорова Анастасия Ивановна</t>
  </si>
  <si>
    <t>МБОУ «Малоянгорчинская ООШ им. В.Т.Трофимова»</t>
  </si>
  <si>
    <t>Алексеев Алексей Игоревич</t>
  </si>
  <si>
    <t xml:space="preserve">Аксенова
Полина Алексеевна
</t>
  </si>
  <si>
    <t>МБОУ  «Цивильская  СОШ №1 им. М.В. Силантьева»</t>
  </si>
  <si>
    <t xml:space="preserve">Ермеева
Марина
Александровна,
Дмитриев
Алексей
Валентинович
</t>
  </si>
  <si>
    <t xml:space="preserve">Семенова
Анастасия
Дмитриевна
</t>
  </si>
  <si>
    <t xml:space="preserve">Пискарева
Дарина Алексеевна
</t>
  </si>
  <si>
    <t>Владимиров
Кирилл
Вениаминович</t>
  </si>
  <si>
    <t xml:space="preserve">Силантьев
Егор
Михайлович
</t>
  </si>
  <si>
    <t xml:space="preserve">Максимов
Даниил Алексеевич
</t>
  </si>
  <si>
    <t xml:space="preserve">Ермеева
Марина
Александровна
</t>
  </si>
  <si>
    <t xml:space="preserve">Иванов Роман
Алексеевич
</t>
  </si>
  <si>
    <t xml:space="preserve">Ермеев 
Валерий Александрович
</t>
  </si>
  <si>
    <t xml:space="preserve">Ермеев Валерий Александрович
</t>
  </si>
  <si>
    <t xml:space="preserve">Иванова Татьяна
Андреевна
</t>
  </si>
  <si>
    <t xml:space="preserve">Михайлова Дина 
Львовна
</t>
  </si>
  <si>
    <t xml:space="preserve">Иванова Анастасия
Андреевна
</t>
  </si>
  <si>
    <t>Трофимова Ираида  Константиновна</t>
  </si>
  <si>
    <t xml:space="preserve">Андреева Ксения
Валерьевна
</t>
  </si>
  <si>
    <t xml:space="preserve">Михайлова Дина
Львовна
</t>
  </si>
  <si>
    <t xml:space="preserve">Рахчеева Елена
Игоревна
</t>
  </si>
  <si>
    <t xml:space="preserve">Сапожников Роман
Эдуардович
</t>
  </si>
  <si>
    <t xml:space="preserve">Скляр Роман
Михайлович
</t>
  </si>
  <si>
    <t xml:space="preserve">Тимофеев Михаил
Юрьевич
</t>
  </si>
  <si>
    <t xml:space="preserve">Григорьева Виктория
Сергеевна
</t>
  </si>
  <si>
    <t xml:space="preserve">Михайлов Георгий
Евгеньевич
</t>
  </si>
  <si>
    <t xml:space="preserve">Каршев 
Денис
Александрович
</t>
  </si>
  <si>
    <t xml:space="preserve">Михайлов 
Глеб
Геннадьевич
</t>
  </si>
  <si>
    <t xml:space="preserve">Семенова Мария
Юрьевна
</t>
  </si>
  <si>
    <t xml:space="preserve">Зимцов Роман
Русланович
</t>
  </si>
  <si>
    <t>Дмитриев Илья Александрович</t>
  </si>
  <si>
    <t>МБОУ «Цивильская СОШ №2»</t>
  </si>
  <si>
    <t>Шумалкина Наталья Александровна</t>
  </si>
  <si>
    <t>Цуканов Владислав Владимирович</t>
  </si>
  <si>
    <t>Сорокин Дмитрий Николаевич</t>
  </si>
  <si>
    <t>Егоров Борис Сергеевич</t>
  </si>
  <si>
    <t>Матвеев Александр Александрович</t>
  </si>
  <si>
    <t>Яковлев Роман Анатольевич</t>
  </si>
  <si>
    <t>Семенова Галина Ивановна</t>
  </si>
  <si>
    <t>Кавтазеева Елена Юрьевна</t>
  </si>
  <si>
    <t>Васильева Ксения Александровна</t>
  </si>
  <si>
    <t>Кириллов Александр Витальевич</t>
  </si>
  <si>
    <t>Васильева Кира Григорьевна</t>
  </si>
  <si>
    <t>Доментьева Зоя Геннадьевна</t>
  </si>
  <si>
    <t>Иванов Вадим Сергеевич</t>
  </si>
  <si>
    <t>Лаврентьев Даниил Сергеевич</t>
  </si>
  <si>
    <t>Васильев Валерий Владимирович</t>
  </si>
  <si>
    <t>Матвеев Павел Сергеевич</t>
  </si>
  <si>
    <t>Максимова Дарья Сергеевна</t>
  </si>
  <si>
    <t>Ильина Валентина Сергеевна</t>
  </si>
  <si>
    <t>Осипов Роман Валерьевич</t>
  </si>
  <si>
    <t>Васильев Владислав Анатольевич</t>
  </si>
  <si>
    <t>Сергеев Роман Алексеевич</t>
  </si>
  <si>
    <t>МБОУ «Таушкасинская СОШ им.Г.Т.Прокопьева»</t>
  </si>
  <si>
    <t xml:space="preserve">Александрова
Ольга
Германовна
</t>
  </si>
  <si>
    <t xml:space="preserve">Иванов Тудимер
Владимирович
</t>
  </si>
  <si>
    <t xml:space="preserve">Александрова Ольга
Германовна
</t>
  </si>
  <si>
    <t xml:space="preserve">Козлов Владимир
Евгеньевич
</t>
  </si>
  <si>
    <t>Алексеев Павел Алексеевич</t>
  </si>
  <si>
    <t>Кузьмина Рена Вениаминовна</t>
  </si>
  <si>
    <t>Николаев Андрей Геннадьевич</t>
  </si>
  <si>
    <t>Бобылева Виктория Сергеевна</t>
  </si>
  <si>
    <t>Иванова Татьяна Борисовна</t>
  </si>
  <si>
    <t>Арсентьева Софья Юрьевна</t>
  </si>
  <si>
    <t>Иванова Мария Владимировна</t>
  </si>
  <si>
    <t xml:space="preserve">МБОУ «Тувсинская СОШ» </t>
  </si>
  <si>
    <t>Александров Антон Александрович</t>
  </si>
  <si>
    <t xml:space="preserve">МБОУ «Чиричкасинская ООШ» </t>
  </si>
  <si>
    <t>Семенова Ольга Геннадьевна</t>
  </si>
  <si>
    <t>Иванов Фёдор Николаевич</t>
  </si>
  <si>
    <t>Иванов Павел Евгеньевич</t>
  </si>
  <si>
    <t>Андреева Лариса Валериановна</t>
  </si>
  <si>
    <t>Иванов Сергей Валерьевич</t>
  </si>
  <si>
    <t xml:space="preserve">МБОУ «Чурачикская СОШ» </t>
  </si>
  <si>
    <t>Афанасьева Светлана Анатольевна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</si>
  <si>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Иванова Эвелина Ивановна,заведующий методическим кабинетом ОО и СР администрации Цивильского района</t>
    </r>
  </si>
  <si>
    <t>Место проведения: МБОУ "Цивильская СОШ №1 им. М.В.Силантьева"</t>
  </si>
  <si>
    <t>Место проведения: Место проведения: МБОУ "Цивильская СОШ №1 им. М.В.Силантьева"</t>
  </si>
  <si>
    <t>Прокопьева Татьяна Ивановна</t>
  </si>
  <si>
    <t>Моисеева Эльвира Федоровна</t>
  </si>
  <si>
    <t>Абузярова Галина Евстафьевна</t>
  </si>
  <si>
    <t>м-7-25</t>
  </si>
  <si>
    <t>м-7-24</t>
  </si>
  <si>
    <t>м-7-21</t>
  </si>
  <si>
    <t>м-7-20</t>
  </si>
  <si>
    <t>м-7-19</t>
  </si>
  <si>
    <t xml:space="preserve">Александров
Артем
Владимирович
</t>
  </si>
  <si>
    <t>м-7-18</t>
  </si>
  <si>
    <t>м-7-17</t>
  </si>
  <si>
    <t>м-7-16</t>
  </si>
  <si>
    <t>м-7-15</t>
  </si>
  <si>
    <t>м-7-14</t>
  </si>
  <si>
    <t>м-7-13</t>
  </si>
  <si>
    <t>м-7-12</t>
  </si>
  <si>
    <t>м-7-11</t>
  </si>
  <si>
    <t>Смирнов Артем Евгеньевич</t>
  </si>
  <si>
    <t>м-7-10</t>
  </si>
  <si>
    <t>м-7-9</t>
  </si>
  <si>
    <t>м-7-8</t>
  </si>
  <si>
    <t>м-7-7</t>
  </si>
  <si>
    <t>м-7-6</t>
  </si>
  <si>
    <t>м-7-5</t>
  </si>
  <si>
    <t>м-7-4</t>
  </si>
  <si>
    <t>м-7-3</t>
  </si>
  <si>
    <t>м-7-2</t>
  </si>
  <si>
    <t>м-7-1</t>
  </si>
  <si>
    <t>м-7-23</t>
  </si>
  <si>
    <t>м-7-22</t>
  </si>
  <si>
    <t>участник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</si>
  <si>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25</t>
    </r>
  </si>
  <si>
    <t>м-8-1</t>
  </si>
  <si>
    <t>Михайлова Ксения Владимировна</t>
  </si>
  <si>
    <t>м-8-3</t>
  </si>
  <si>
    <t>Антонов Павел Андреевич</t>
  </si>
  <si>
    <t xml:space="preserve">МБОУ «Таушкасинская СОШ им. Г.Т.Прокопьева» </t>
  </si>
  <si>
    <t>Александрова Ольга Германовна</t>
  </si>
  <si>
    <t>м-8-4</t>
  </si>
  <si>
    <t>м-8-5</t>
  </si>
  <si>
    <t>м-8-6</t>
  </si>
  <si>
    <t>м-8-7</t>
  </si>
  <si>
    <t>Николаева Александра Александровна</t>
  </si>
  <si>
    <t>м-8-8</t>
  </si>
  <si>
    <t>м-8-9</t>
  </si>
  <si>
    <t>м-8-10</t>
  </si>
  <si>
    <t>м-8-11</t>
  </si>
  <si>
    <t>Герасимов Максим Александрович</t>
  </si>
  <si>
    <t>м-8-12</t>
  </si>
  <si>
    <t>м-8-13</t>
  </si>
  <si>
    <t>м-8-14</t>
  </si>
  <si>
    <t>м-8-15</t>
  </si>
  <si>
    <t>м-8-16</t>
  </si>
  <si>
    <t>м-8-17</t>
  </si>
  <si>
    <t>м-8-18</t>
  </si>
  <si>
    <t>м-8-19</t>
  </si>
  <si>
    <t>м-8-20</t>
  </si>
  <si>
    <t>м-8-21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</si>
  <si>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21</t>
    </r>
  </si>
  <si>
    <t>м-9-20</t>
  </si>
  <si>
    <t>м-9-19</t>
  </si>
  <si>
    <t>м-9-18</t>
  </si>
  <si>
    <t>м-9-17</t>
  </si>
  <si>
    <t>м-9-16</t>
  </si>
  <si>
    <t>м-9-15</t>
  </si>
  <si>
    <t>м-9-14</t>
  </si>
  <si>
    <t>м-9-13</t>
  </si>
  <si>
    <t>м-9-12</t>
  </si>
  <si>
    <t>м-9-11</t>
  </si>
  <si>
    <t>м-9-10</t>
  </si>
  <si>
    <t>м-9-9</t>
  </si>
  <si>
    <t>м-9-8</t>
  </si>
  <si>
    <t>м-9-7</t>
  </si>
  <si>
    <t>м-9-5</t>
  </si>
  <si>
    <t>м-9-4</t>
  </si>
  <si>
    <t xml:space="preserve">Аткнин
Алексей Александрович
</t>
  </si>
  <si>
    <t>м-9-3</t>
  </si>
  <si>
    <r>
      <t xml:space="preserve">Семенов </t>
    </r>
    <r>
      <rPr>
        <sz val="9"/>
        <rFont val="Times New Roman"/>
        <family val="1"/>
        <charset val="204"/>
      </rPr>
      <t>Антон Сергеевич</t>
    </r>
  </si>
  <si>
    <t>м-9-1</t>
  </si>
  <si>
    <t>м-9-6</t>
  </si>
  <si>
    <t>Павлов Юрий Олегович</t>
  </si>
  <si>
    <t>м-9-2</t>
  </si>
  <si>
    <t>м-10-1</t>
  </si>
  <si>
    <t>м-10-2</t>
  </si>
  <si>
    <t>Исакова София Александровна</t>
  </si>
  <si>
    <t>м-10-3</t>
  </si>
  <si>
    <t>м-10-4</t>
  </si>
  <si>
    <t>м-10-5</t>
  </si>
  <si>
    <t>м-10-6</t>
  </si>
  <si>
    <t>м-10-7</t>
  </si>
  <si>
    <t>м-10-8</t>
  </si>
  <si>
    <t>м-10-10</t>
  </si>
  <si>
    <t>м-10-11</t>
  </si>
  <si>
    <t>м-10-13</t>
  </si>
  <si>
    <t>м-10-14</t>
  </si>
  <si>
    <t>м-10-15</t>
  </si>
  <si>
    <t>м-10-16</t>
  </si>
  <si>
    <t>м-10-12</t>
  </si>
  <si>
    <t>м-10-9</t>
  </si>
  <si>
    <t>Павлов Иван Алексеевич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</si>
  <si>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16</t>
    </r>
  </si>
  <si>
    <t>м-11-1</t>
  </si>
  <si>
    <t>м-11-2</t>
  </si>
  <si>
    <t>м-11-3</t>
  </si>
  <si>
    <t>м-11-4</t>
  </si>
  <si>
    <t>м-11-5</t>
  </si>
  <si>
    <t>м-11-6</t>
  </si>
  <si>
    <t>м-11-7</t>
  </si>
  <si>
    <t>м-11-8</t>
  </si>
  <si>
    <t>м-11-9</t>
  </si>
  <si>
    <t>м-11-10</t>
  </si>
  <si>
    <t>м-11-11</t>
  </si>
  <si>
    <t>м-11-12</t>
  </si>
  <si>
    <t>м-11-13</t>
  </si>
  <si>
    <t>м-11-14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</si>
  <si>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14</t>
    </r>
  </si>
  <si>
    <t>Победитель</t>
  </si>
  <si>
    <t>Призер</t>
  </si>
  <si>
    <t>Участник</t>
  </si>
  <si>
    <r>
      <t>Количество участников:</t>
    </r>
    <r>
      <rPr>
        <b/>
        <sz val="10"/>
        <color indexed="10"/>
        <rFont val="Arial"/>
        <family val="2"/>
        <charset val="204"/>
      </rPr>
      <t xml:space="preserve"> 20</t>
    </r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</si>
</sst>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70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4" fillId="0" borderId="10" xfId="38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/>
    </xf>
    <xf numFmtId="1" fontId="20" fillId="0" borderId="1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16" fillId="24" borderId="0" xfId="0" applyFont="1" applyFill="1" applyAlignment="1">
      <alignment horizontal="left" wrapText="1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top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38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top" wrapText="1"/>
    </xf>
    <xf numFmtId="0" fontId="24" fillId="0" borderId="10" xfId="36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/>
    </xf>
    <xf numFmtId="1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vertical="top"/>
    </xf>
    <xf numFmtId="0" fontId="23" fillId="24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0" fillId="24" borderId="0" xfId="0" applyFont="1" applyFill="1" applyBorder="1" applyAlignment="1">
      <alignment horizontal="left" vertical="top" wrapText="1"/>
    </xf>
    <xf numFmtId="0" fontId="23" fillId="24" borderId="0" xfId="0" applyFont="1" applyFill="1" applyAlignment="1">
      <alignment horizontal="left"/>
    </xf>
    <xf numFmtId="0" fontId="23" fillId="24" borderId="11" xfId="0" applyFont="1" applyFill="1" applyBorder="1" applyAlignment="1">
      <alignment horizontal="left"/>
    </xf>
    <xf numFmtId="0" fontId="16" fillId="0" borderId="13" xfId="0" applyFont="1" applyBorder="1" applyAlignment="1">
      <alignment horizontal="center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58"/>
  <sheetViews>
    <sheetView zoomScale="70" zoomScaleNormal="70" workbookViewId="0">
      <selection activeCell="C21" sqref="C21"/>
    </sheetView>
  </sheetViews>
  <sheetFormatPr defaultColWidth="35.7109375" defaultRowHeight="12.75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32.85546875" style="2" customWidth="1"/>
    <col min="6" max="7" width="11.42578125" style="2" customWidth="1"/>
    <col min="8" max="8" width="22.42578125" style="2" customWidth="1"/>
    <col min="9" max="13" width="10" style="2" customWidth="1"/>
    <col min="14" max="14" width="11.140625" style="2" customWidth="1"/>
    <col min="15" max="15" width="13.85546875" style="2" customWidth="1"/>
    <col min="16" max="16" width="18.5703125" style="2" customWidth="1"/>
    <col min="17" max="17" width="7.140625" style="2" customWidth="1"/>
    <col min="18" max="16384" width="35.7109375" style="2"/>
  </cols>
  <sheetData>
    <row r="3" spans="1:16" s="1" customFormat="1">
      <c r="A3" s="62" t="s">
        <v>45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1" customFormat="1">
      <c r="A4" s="3"/>
      <c r="B4" s="3"/>
      <c r="C4" s="3"/>
      <c r="D4" s="3"/>
      <c r="E4" s="3"/>
      <c r="F4" s="3"/>
      <c r="G4" s="3"/>
      <c r="H4" s="3"/>
      <c r="I4" s="3"/>
      <c r="J4" s="33"/>
      <c r="K4" s="33"/>
      <c r="L4" s="33"/>
      <c r="M4" s="33"/>
      <c r="N4" s="3"/>
      <c r="O4" s="3"/>
      <c r="P4" s="3"/>
    </row>
    <row r="5" spans="1:16" s="1" customFormat="1">
      <c r="A5" s="63" t="s">
        <v>189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1" customFormat="1">
      <c r="A6" s="63" t="s">
        <v>31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1" customFormat="1">
      <c r="A7" s="64" t="s">
        <v>156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s="5" customFormat="1" ht="12.75" customHeight="1">
      <c r="A8" s="65" t="s">
        <v>155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s="5" customFormat="1" ht="12.75" customHeight="1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s="5" customFormat="1" ht="12.75" customHeight="1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 s="5" customFormat="1" ht="12.75" customHeight="1">
      <c r="A11" s="59" t="s">
        <v>33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s="5" customFormat="1" ht="12.75" customHeight="1">
      <c r="A12" s="67" t="s">
        <v>38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s="5" customFormat="1" ht="12.75" customHeight="1">
      <c r="A13" s="59" t="s">
        <v>35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s="5" customFormat="1" ht="12.75" customHeight="1">
      <c r="A14" s="60" t="s">
        <v>36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s="5" customFormat="1" ht="12.75" customHeight="1">
      <c r="A15" s="60" t="s">
        <v>34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6" s="5" customFormat="1" ht="12.75" customHeight="1">
      <c r="A16" s="60" t="s">
        <v>41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7" s="5" customFormat="1" ht="12.75" customHeight="1">
      <c r="A17" s="60" t="s">
        <v>37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7" s="5" customFormat="1" ht="12.75" customHeight="1">
      <c r="A18" s="60" t="s">
        <v>40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7" s="4" customFormat="1" ht="12.75" customHeight="1">
      <c r="A19" s="61" t="s">
        <v>39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17" ht="38.25">
      <c r="A20" s="11" t="s">
        <v>1</v>
      </c>
      <c r="B20" s="11" t="s">
        <v>0</v>
      </c>
      <c r="C20" s="35" t="s">
        <v>10</v>
      </c>
      <c r="D20" s="35" t="s">
        <v>2</v>
      </c>
      <c r="E20" s="35" t="s">
        <v>7</v>
      </c>
      <c r="F20" s="35" t="s">
        <v>8</v>
      </c>
      <c r="G20" s="35" t="s">
        <v>9</v>
      </c>
      <c r="H20" s="35" t="s">
        <v>3</v>
      </c>
      <c r="I20" s="12">
        <v>1</v>
      </c>
      <c r="J20" s="12">
        <v>2</v>
      </c>
      <c r="K20" s="12">
        <v>3</v>
      </c>
      <c r="L20" s="12">
        <v>4</v>
      </c>
      <c r="M20" s="12">
        <v>5</v>
      </c>
      <c r="N20" s="12" t="s">
        <v>4</v>
      </c>
      <c r="O20" s="12" t="s">
        <v>5</v>
      </c>
      <c r="P20" s="11" t="s">
        <v>6</v>
      </c>
    </row>
    <row r="21" spans="1:17" s="6" customFormat="1" ht="40.5" customHeight="1">
      <c r="A21" s="8">
        <v>1</v>
      </c>
      <c r="B21" s="7" t="s">
        <v>161</v>
      </c>
      <c r="C21" s="36" t="s">
        <v>113</v>
      </c>
      <c r="D21" s="15" t="s">
        <v>11</v>
      </c>
      <c r="E21" s="15" t="s">
        <v>111</v>
      </c>
      <c r="F21" s="15">
        <v>7</v>
      </c>
      <c r="G21" s="15">
        <v>7</v>
      </c>
      <c r="H21" s="28" t="s">
        <v>112</v>
      </c>
      <c r="I21" s="40">
        <v>7</v>
      </c>
      <c r="J21" s="40">
        <v>7</v>
      </c>
      <c r="K21" s="40">
        <v>7</v>
      </c>
      <c r="L21" s="40">
        <v>0</v>
      </c>
      <c r="M21" s="40">
        <v>0</v>
      </c>
      <c r="N21" s="14">
        <f t="shared" ref="N21:N45" si="0">SUM(I21:M21)</f>
        <v>21</v>
      </c>
      <c r="O21" s="14">
        <v>35</v>
      </c>
      <c r="P21" s="46" t="s">
        <v>274</v>
      </c>
      <c r="Q21" s="2"/>
    </row>
    <row r="22" spans="1:17" s="6" customFormat="1" ht="89.25">
      <c r="A22" s="13">
        <v>2</v>
      </c>
      <c r="B22" s="7" t="s">
        <v>181</v>
      </c>
      <c r="C22" s="36" t="s">
        <v>85</v>
      </c>
      <c r="D22" s="15" t="s">
        <v>11</v>
      </c>
      <c r="E22" s="15" t="s">
        <v>83</v>
      </c>
      <c r="F22" s="15">
        <v>7</v>
      </c>
      <c r="G22" s="15">
        <v>7</v>
      </c>
      <c r="H22" s="28" t="s">
        <v>84</v>
      </c>
      <c r="I22" s="40">
        <v>7</v>
      </c>
      <c r="J22" s="40">
        <v>2</v>
      </c>
      <c r="K22" s="40">
        <v>0</v>
      </c>
      <c r="L22" s="40">
        <v>0</v>
      </c>
      <c r="M22" s="40">
        <v>7</v>
      </c>
      <c r="N22" s="14">
        <f t="shared" si="0"/>
        <v>16</v>
      </c>
      <c r="O22" s="14">
        <v>35</v>
      </c>
      <c r="P22" s="46" t="s">
        <v>275</v>
      </c>
      <c r="Q22" s="2"/>
    </row>
    <row r="23" spans="1:17" s="6" customFormat="1" ht="25.5">
      <c r="A23" s="13">
        <v>3</v>
      </c>
      <c r="B23" s="7" t="s">
        <v>168</v>
      </c>
      <c r="C23" s="36" t="s">
        <v>52</v>
      </c>
      <c r="D23" s="15" t="s">
        <v>11</v>
      </c>
      <c r="E23" s="28" t="s">
        <v>53</v>
      </c>
      <c r="F23" s="15">
        <v>7</v>
      </c>
      <c r="G23" s="15">
        <v>7</v>
      </c>
      <c r="H23" s="28" t="s">
        <v>54</v>
      </c>
      <c r="I23" s="40">
        <v>7</v>
      </c>
      <c r="J23" s="40">
        <v>4</v>
      </c>
      <c r="K23" s="40">
        <v>2</v>
      </c>
      <c r="L23" s="40">
        <v>0</v>
      </c>
      <c r="M23" s="40">
        <v>2</v>
      </c>
      <c r="N23" s="14">
        <f t="shared" si="0"/>
        <v>15</v>
      </c>
      <c r="O23" s="14">
        <v>35</v>
      </c>
      <c r="P23" s="46" t="s">
        <v>275</v>
      </c>
      <c r="Q23" s="2"/>
    </row>
    <row r="24" spans="1:17" s="6" customFormat="1" ht="25.5">
      <c r="A24" s="13">
        <v>4</v>
      </c>
      <c r="B24" s="7" t="s">
        <v>185</v>
      </c>
      <c r="C24" s="36" t="s">
        <v>116</v>
      </c>
      <c r="D24" s="15" t="s">
        <v>11</v>
      </c>
      <c r="E24" s="15" t="s">
        <v>111</v>
      </c>
      <c r="F24" s="15">
        <v>7</v>
      </c>
      <c r="G24" s="15">
        <v>7</v>
      </c>
      <c r="H24" s="28" t="s">
        <v>119</v>
      </c>
      <c r="I24" s="40">
        <v>0</v>
      </c>
      <c r="J24" s="40">
        <v>0</v>
      </c>
      <c r="K24" s="40">
        <v>7</v>
      </c>
      <c r="L24" s="40">
        <v>0</v>
      </c>
      <c r="M24" s="40">
        <v>7</v>
      </c>
      <c r="N24" s="14">
        <f t="shared" si="0"/>
        <v>14</v>
      </c>
      <c r="O24" s="14">
        <v>35</v>
      </c>
      <c r="P24" s="46" t="s">
        <v>275</v>
      </c>
      <c r="Q24" s="2"/>
    </row>
    <row r="25" spans="1:17" s="6" customFormat="1" ht="93" customHeight="1">
      <c r="A25" s="8">
        <v>5</v>
      </c>
      <c r="B25" s="7" t="s">
        <v>184</v>
      </c>
      <c r="C25" s="36" t="s">
        <v>114</v>
      </c>
      <c r="D25" s="15" t="s">
        <v>11</v>
      </c>
      <c r="E25" s="15" t="s">
        <v>111</v>
      </c>
      <c r="F25" s="15">
        <v>7</v>
      </c>
      <c r="G25" s="15">
        <v>7</v>
      </c>
      <c r="H25" s="28" t="s">
        <v>119</v>
      </c>
      <c r="I25" s="40">
        <v>7</v>
      </c>
      <c r="J25" s="28">
        <v>0</v>
      </c>
      <c r="K25" s="28">
        <v>0</v>
      </c>
      <c r="L25" s="28">
        <v>0</v>
      </c>
      <c r="M25" s="28">
        <v>7</v>
      </c>
      <c r="N25" s="14">
        <f t="shared" si="0"/>
        <v>14</v>
      </c>
      <c r="O25" s="14">
        <v>35</v>
      </c>
      <c r="P25" s="46" t="s">
        <v>275</v>
      </c>
      <c r="Q25" s="2"/>
    </row>
    <row r="26" spans="1:17" s="6" customFormat="1" ht="25.5">
      <c r="A26" s="8">
        <v>6</v>
      </c>
      <c r="B26" s="7" t="s">
        <v>178</v>
      </c>
      <c r="C26" s="36" t="s">
        <v>117</v>
      </c>
      <c r="D26" s="15" t="s">
        <v>11</v>
      </c>
      <c r="E26" s="15" t="s">
        <v>111</v>
      </c>
      <c r="F26" s="16">
        <v>7</v>
      </c>
      <c r="G26" s="16">
        <v>7</v>
      </c>
      <c r="H26" s="28" t="s">
        <v>119</v>
      </c>
      <c r="I26" s="38">
        <v>7</v>
      </c>
      <c r="J26" s="39">
        <v>0</v>
      </c>
      <c r="K26" s="39">
        <v>0</v>
      </c>
      <c r="L26" s="39">
        <v>0</v>
      </c>
      <c r="M26" s="39">
        <v>7</v>
      </c>
      <c r="N26" s="14">
        <f t="shared" si="0"/>
        <v>14</v>
      </c>
      <c r="O26" s="14">
        <v>35</v>
      </c>
      <c r="P26" s="46" t="s">
        <v>275</v>
      </c>
      <c r="Q26" s="2"/>
    </row>
    <row r="27" spans="1:17" s="6" customFormat="1" ht="25.5">
      <c r="A27" s="13">
        <v>7</v>
      </c>
      <c r="B27" s="7" t="s">
        <v>177</v>
      </c>
      <c r="C27" s="37" t="s">
        <v>63</v>
      </c>
      <c r="D27" s="15" t="s">
        <v>11</v>
      </c>
      <c r="E27" s="28" t="s">
        <v>60</v>
      </c>
      <c r="F27" s="15">
        <v>7</v>
      </c>
      <c r="G27" s="15">
        <v>7</v>
      </c>
      <c r="H27" s="34" t="s">
        <v>61</v>
      </c>
      <c r="I27" s="40">
        <v>7</v>
      </c>
      <c r="J27" s="40">
        <v>0</v>
      </c>
      <c r="K27" s="40">
        <v>0</v>
      </c>
      <c r="L27" s="40">
        <v>0</v>
      </c>
      <c r="M27" s="40">
        <v>7</v>
      </c>
      <c r="N27" s="14">
        <f t="shared" si="0"/>
        <v>14</v>
      </c>
      <c r="O27" s="14">
        <v>35</v>
      </c>
      <c r="P27" s="46" t="s">
        <v>275</v>
      </c>
      <c r="Q27" s="2"/>
    </row>
    <row r="28" spans="1:17" s="6" customFormat="1" ht="89.25">
      <c r="A28" s="13">
        <v>8</v>
      </c>
      <c r="B28" s="7" t="s">
        <v>162</v>
      </c>
      <c r="C28" s="36" t="s">
        <v>82</v>
      </c>
      <c r="D28" s="15" t="s">
        <v>11</v>
      </c>
      <c r="E28" s="15" t="s">
        <v>83</v>
      </c>
      <c r="F28" s="16">
        <v>7</v>
      </c>
      <c r="G28" s="16">
        <v>7</v>
      </c>
      <c r="H28" s="28" t="s">
        <v>84</v>
      </c>
      <c r="I28" s="40">
        <v>7</v>
      </c>
      <c r="J28" s="40">
        <v>7</v>
      </c>
      <c r="K28" s="40">
        <v>0</v>
      </c>
      <c r="L28" s="40">
        <v>0</v>
      </c>
      <c r="M28" s="40">
        <v>0</v>
      </c>
      <c r="N28" s="14">
        <f t="shared" si="0"/>
        <v>14</v>
      </c>
      <c r="O28" s="14">
        <v>35</v>
      </c>
      <c r="P28" s="46" t="s">
        <v>275</v>
      </c>
      <c r="Q28" s="2"/>
    </row>
    <row r="29" spans="1:17" s="6" customFormat="1" ht="90.75" customHeight="1">
      <c r="A29" s="13">
        <v>9</v>
      </c>
      <c r="B29" s="7" t="s">
        <v>170</v>
      </c>
      <c r="C29" s="36" t="s">
        <v>89</v>
      </c>
      <c r="D29" s="15" t="s">
        <v>11</v>
      </c>
      <c r="E29" s="15" t="s">
        <v>83</v>
      </c>
      <c r="F29" s="15">
        <v>7</v>
      </c>
      <c r="G29" s="15">
        <v>7</v>
      </c>
      <c r="H29" s="28" t="s">
        <v>90</v>
      </c>
      <c r="I29" s="40">
        <v>7</v>
      </c>
      <c r="J29" s="28">
        <v>2</v>
      </c>
      <c r="K29" s="28">
        <v>2</v>
      </c>
      <c r="L29" s="28">
        <v>0</v>
      </c>
      <c r="M29" s="28">
        <v>0</v>
      </c>
      <c r="N29" s="14">
        <f t="shared" si="0"/>
        <v>11</v>
      </c>
      <c r="O29" s="14">
        <v>35</v>
      </c>
      <c r="P29" s="28" t="s">
        <v>188</v>
      </c>
      <c r="Q29" s="2"/>
    </row>
    <row r="30" spans="1:17" s="6" customFormat="1" ht="89.25">
      <c r="A30" s="8">
        <v>10</v>
      </c>
      <c r="B30" s="7" t="s">
        <v>186</v>
      </c>
      <c r="C30" s="36" t="s">
        <v>86</v>
      </c>
      <c r="D30" s="15" t="s">
        <v>11</v>
      </c>
      <c r="E30" s="15" t="s">
        <v>83</v>
      </c>
      <c r="F30" s="15">
        <v>7</v>
      </c>
      <c r="G30" s="15">
        <v>7</v>
      </c>
      <c r="H30" s="28" t="s">
        <v>84</v>
      </c>
      <c r="I30" s="40">
        <v>0</v>
      </c>
      <c r="J30" s="40">
        <v>1</v>
      </c>
      <c r="K30" s="40">
        <v>2</v>
      </c>
      <c r="L30" s="40">
        <v>0</v>
      </c>
      <c r="M30" s="40">
        <v>7</v>
      </c>
      <c r="N30" s="14">
        <f t="shared" si="0"/>
        <v>10</v>
      </c>
      <c r="O30" s="14">
        <v>35</v>
      </c>
      <c r="P30" s="28" t="s">
        <v>188</v>
      </c>
      <c r="Q30" s="2"/>
    </row>
    <row r="31" spans="1:17" s="6" customFormat="1" ht="51">
      <c r="A31" s="8">
        <v>11</v>
      </c>
      <c r="B31" s="7" t="s">
        <v>164</v>
      </c>
      <c r="C31" s="36" t="s">
        <v>76</v>
      </c>
      <c r="D31" s="15" t="s">
        <v>11</v>
      </c>
      <c r="E31" s="28" t="s">
        <v>21</v>
      </c>
      <c r="F31" s="15">
        <v>7</v>
      </c>
      <c r="G31" s="15">
        <v>7</v>
      </c>
      <c r="H31" s="41" t="s">
        <v>160</v>
      </c>
      <c r="I31" s="40">
        <v>7</v>
      </c>
      <c r="J31" s="28">
        <v>0</v>
      </c>
      <c r="K31" s="28">
        <v>2</v>
      </c>
      <c r="L31" s="28">
        <v>0</v>
      </c>
      <c r="M31" s="28">
        <v>0</v>
      </c>
      <c r="N31" s="14">
        <f t="shared" si="0"/>
        <v>9</v>
      </c>
      <c r="O31" s="14">
        <v>35</v>
      </c>
      <c r="P31" s="28" t="s">
        <v>188</v>
      </c>
      <c r="Q31" s="2"/>
    </row>
    <row r="32" spans="1:17" s="6" customFormat="1" ht="25.5">
      <c r="A32" s="13">
        <v>12</v>
      </c>
      <c r="B32" s="7" t="s">
        <v>187</v>
      </c>
      <c r="C32" s="36" t="s">
        <v>110</v>
      </c>
      <c r="D32" s="15" t="s">
        <v>11</v>
      </c>
      <c r="E32" s="15" t="s">
        <v>111</v>
      </c>
      <c r="F32" s="16">
        <v>7</v>
      </c>
      <c r="G32" s="16">
        <v>7</v>
      </c>
      <c r="H32" s="28" t="s">
        <v>112</v>
      </c>
      <c r="I32" s="38">
        <v>7</v>
      </c>
      <c r="J32" s="39">
        <v>0</v>
      </c>
      <c r="K32" s="39">
        <v>0</v>
      </c>
      <c r="L32" s="39">
        <v>0</v>
      </c>
      <c r="M32" s="39">
        <v>2</v>
      </c>
      <c r="N32" s="14">
        <f t="shared" si="0"/>
        <v>9</v>
      </c>
      <c r="O32" s="14">
        <v>35</v>
      </c>
      <c r="P32" s="28" t="s">
        <v>188</v>
      </c>
      <c r="Q32" s="2"/>
    </row>
    <row r="33" spans="1:19" ht="53.25" customHeight="1">
      <c r="A33" s="13">
        <v>13</v>
      </c>
      <c r="B33" s="7" t="s">
        <v>180</v>
      </c>
      <c r="C33" s="36" t="s">
        <v>20</v>
      </c>
      <c r="D33" s="15" t="s">
        <v>11</v>
      </c>
      <c r="E33" s="28" t="s">
        <v>21</v>
      </c>
      <c r="F33" s="15">
        <v>7</v>
      </c>
      <c r="G33" s="15">
        <v>7</v>
      </c>
      <c r="H33" s="41" t="s">
        <v>160</v>
      </c>
      <c r="I33" s="40">
        <v>7</v>
      </c>
      <c r="J33" s="28">
        <v>0</v>
      </c>
      <c r="K33" s="28">
        <v>0</v>
      </c>
      <c r="L33" s="28">
        <v>0</v>
      </c>
      <c r="M33" s="28">
        <v>0</v>
      </c>
      <c r="N33" s="14">
        <f t="shared" si="0"/>
        <v>7</v>
      </c>
      <c r="O33" s="14">
        <v>35</v>
      </c>
      <c r="P33" s="28" t="s">
        <v>188</v>
      </c>
    </row>
    <row r="34" spans="1:19" s="6" customFormat="1" ht="67.5" customHeight="1">
      <c r="A34" s="13">
        <v>14</v>
      </c>
      <c r="B34" s="7" t="s">
        <v>172</v>
      </c>
      <c r="C34" s="36" t="s">
        <v>56</v>
      </c>
      <c r="D34" s="15" t="s">
        <v>11</v>
      </c>
      <c r="E34" s="28" t="s">
        <v>57</v>
      </c>
      <c r="F34" s="15">
        <v>7</v>
      </c>
      <c r="G34" s="15">
        <v>7</v>
      </c>
      <c r="H34" s="28" t="s">
        <v>58</v>
      </c>
      <c r="I34" s="40">
        <v>7</v>
      </c>
      <c r="J34" s="28">
        <v>0</v>
      </c>
      <c r="K34" s="28">
        <v>0</v>
      </c>
      <c r="L34" s="28">
        <v>0</v>
      </c>
      <c r="M34" s="28">
        <v>0</v>
      </c>
      <c r="N34" s="14">
        <f t="shared" si="0"/>
        <v>7</v>
      </c>
      <c r="O34" s="14">
        <v>35</v>
      </c>
      <c r="P34" s="28" t="s">
        <v>188</v>
      </c>
      <c r="Q34" s="2"/>
    </row>
    <row r="35" spans="1:19" s="6" customFormat="1" ht="65.25" customHeight="1">
      <c r="A35" s="8">
        <v>15</v>
      </c>
      <c r="B35" s="7" t="s">
        <v>165</v>
      </c>
      <c r="C35" s="36" t="s">
        <v>27</v>
      </c>
      <c r="D35" s="15" t="s">
        <v>11</v>
      </c>
      <c r="E35" s="28" t="s">
        <v>26</v>
      </c>
      <c r="F35" s="15">
        <v>7</v>
      </c>
      <c r="G35" s="15">
        <v>7</v>
      </c>
      <c r="H35" s="34" t="s">
        <v>158</v>
      </c>
      <c r="I35" s="40">
        <v>0</v>
      </c>
      <c r="J35" s="40">
        <v>4</v>
      </c>
      <c r="K35" s="40">
        <v>2</v>
      </c>
      <c r="L35" s="40">
        <v>0</v>
      </c>
      <c r="M35" s="40">
        <v>1</v>
      </c>
      <c r="N35" s="14">
        <f t="shared" si="0"/>
        <v>7</v>
      </c>
      <c r="O35" s="14">
        <v>35</v>
      </c>
      <c r="P35" s="28" t="s">
        <v>188</v>
      </c>
      <c r="Q35" s="2"/>
    </row>
    <row r="36" spans="1:19" s="6" customFormat="1" ht="66.75" customHeight="1">
      <c r="A36" s="8">
        <v>16</v>
      </c>
      <c r="B36" s="7" t="s">
        <v>163</v>
      </c>
      <c r="C36" s="36" t="s">
        <v>149</v>
      </c>
      <c r="D36" s="15" t="s">
        <v>11</v>
      </c>
      <c r="E36" s="28" t="s">
        <v>26</v>
      </c>
      <c r="F36" s="15">
        <v>7</v>
      </c>
      <c r="G36" s="15">
        <v>7</v>
      </c>
      <c r="H36" s="34" t="s">
        <v>158</v>
      </c>
      <c r="I36" s="40">
        <v>0</v>
      </c>
      <c r="J36" s="28">
        <v>1</v>
      </c>
      <c r="K36" s="28">
        <v>2</v>
      </c>
      <c r="L36" s="28">
        <v>0</v>
      </c>
      <c r="M36" s="28">
        <v>2</v>
      </c>
      <c r="N36" s="14">
        <f t="shared" si="0"/>
        <v>5</v>
      </c>
      <c r="O36" s="14">
        <v>35</v>
      </c>
      <c r="P36" s="28" t="s">
        <v>188</v>
      </c>
      <c r="Q36" s="2"/>
    </row>
    <row r="37" spans="1:19" ht="25.5">
      <c r="A37" s="13">
        <v>17</v>
      </c>
      <c r="B37" s="7" t="s">
        <v>179</v>
      </c>
      <c r="C37" s="36" t="s">
        <v>115</v>
      </c>
      <c r="D37" s="15" t="s">
        <v>11</v>
      </c>
      <c r="E37" s="15" t="s">
        <v>111</v>
      </c>
      <c r="F37" s="16">
        <v>7</v>
      </c>
      <c r="G37" s="16">
        <v>7</v>
      </c>
      <c r="H37" s="28" t="s">
        <v>119</v>
      </c>
      <c r="I37" s="38">
        <v>0</v>
      </c>
      <c r="J37" s="39">
        <v>0</v>
      </c>
      <c r="K37" s="39">
        <v>0</v>
      </c>
      <c r="L37" s="39">
        <v>2</v>
      </c>
      <c r="M37" s="39">
        <v>2</v>
      </c>
      <c r="N37" s="14">
        <f t="shared" si="0"/>
        <v>4</v>
      </c>
      <c r="O37" s="14">
        <v>35</v>
      </c>
      <c r="P37" s="28" t="s">
        <v>188</v>
      </c>
    </row>
    <row r="38" spans="1:19" s="6" customFormat="1" ht="57" customHeight="1">
      <c r="A38" s="13">
        <v>18</v>
      </c>
      <c r="B38" s="7" t="s">
        <v>183</v>
      </c>
      <c r="C38" s="36" t="s">
        <v>138</v>
      </c>
      <c r="D38" s="15" t="s">
        <v>11</v>
      </c>
      <c r="E38" s="15" t="s">
        <v>23</v>
      </c>
      <c r="F38" s="15">
        <v>7</v>
      </c>
      <c r="G38" s="15">
        <v>7</v>
      </c>
      <c r="H38" s="28" t="s">
        <v>139</v>
      </c>
      <c r="I38" s="40">
        <v>0</v>
      </c>
      <c r="J38" s="40">
        <v>0</v>
      </c>
      <c r="K38" s="40">
        <v>0</v>
      </c>
      <c r="L38" s="40">
        <v>0</v>
      </c>
      <c r="M38" s="40">
        <v>2</v>
      </c>
      <c r="N38" s="14">
        <f t="shared" si="0"/>
        <v>2</v>
      </c>
      <c r="O38" s="14">
        <v>35</v>
      </c>
      <c r="P38" s="28" t="s">
        <v>188</v>
      </c>
      <c r="Q38" s="2"/>
    </row>
    <row r="39" spans="1:19" s="27" customFormat="1" ht="25.5">
      <c r="A39" s="13">
        <v>19</v>
      </c>
      <c r="B39" s="7" t="s">
        <v>176</v>
      </c>
      <c r="C39" s="36" t="s">
        <v>175</v>
      </c>
      <c r="D39" s="15" t="s">
        <v>11</v>
      </c>
      <c r="E39" s="15" t="s">
        <v>111</v>
      </c>
      <c r="F39" s="15">
        <v>7</v>
      </c>
      <c r="G39" s="15">
        <v>7</v>
      </c>
      <c r="H39" s="28" t="s">
        <v>119</v>
      </c>
      <c r="I39" s="40">
        <v>0</v>
      </c>
      <c r="J39" s="40">
        <v>0</v>
      </c>
      <c r="K39" s="40">
        <v>0</v>
      </c>
      <c r="L39" s="40">
        <v>2</v>
      </c>
      <c r="M39" s="40">
        <v>0</v>
      </c>
      <c r="N39" s="14">
        <f t="shared" si="0"/>
        <v>2</v>
      </c>
      <c r="O39" s="14">
        <v>35</v>
      </c>
      <c r="P39" s="28" t="s">
        <v>188</v>
      </c>
    </row>
    <row r="40" spans="1:19" s="6" customFormat="1" ht="55.5" customHeight="1">
      <c r="A40" s="8">
        <v>20</v>
      </c>
      <c r="B40" s="7" t="s">
        <v>167</v>
      </c>
      <c r="C40" s="36" t="s">
        <v>166</v>
      </c>
      <c r="D40" s="15" t="s">
        <v>11</v>
      </c>
      <c r="E40" s="15" t="s">
        <v>133</v>
      </c>
      <c r="F40" s="15">
        <v>7</v>
      </c>
      <c r="G40" s="15">
        <v>7</v>
      </c>
      <c r="H40" s="28" t="s">
        <v>134</v>
      </c>
      <c r="I40" s="40">
        <v>0</v>
      </c>
      <c r="J40" s="28">
        <v>0</v>
      </c>
      <c r="K40" s="28">
        <v>2</v>
      </c>
      <c r="L40" s="28">
        <v>0</v>
      </c>
      <c r="M40" s="28">
        <v>0</v>
      </c>
      <c r="N40" s="14">
        <f t="shared" si="0"/>
        <v>2</v>
      </c>
      <c r="O40" s="14">
        <v>35</v>
      </c>
      <c r="P40" s="28" t="s">
        <v>188</v>
      </c>
      <c r="Q40" s="2"/>
    </row>
    <row r="41" spans="1:19" s="27" customFormat="1" ht="38.25" customHeight="1">
      <c r="A41" s="8">
        <v>21</v>
      </c>
      <c r="B41" s="7" t="s">
        <v>182</v>
      </c>
      <c r="C41" s="36" t="s">
        <v>22</v>
      </c>
      <c r="D41" s="15" t="s">
        <v>11</v>
      </c>
      <c r="E41" s="15" t="s">
        <v>23</v>
      </c>
      <c r="F41" s="15">
        <v>7</v>
      </c>
      <c r="G41" s="15">
        <v>7</v>
      </c>
      <c r="H41" s="28" t="s">
        <v>139</v>
      </c>
      <c r="I41" s="40">
        <v>0</v>
      </c>
      <c r="J41" s="40">
        <v>0</v>
      </c>
      <c r="K41" s="40">
        <v>0</v>
      </c>
      <c r="L41" s="40">
        <v>0</v>
      </c>
      <c r="M41" s="40">
        <v>1</v>
      </c>
      <c r="N41" s="14">
        <f t="shared" si="0"/>
        <v>1</v>
      </c>
      <c r="O41" s="14">
        <v>35</v>
      </c>
      <c r="P41" s="28" t="s">
        <v>188</v>
      </c>
    </row>
    <row r="42" spans="1:19" s="6" customFormat="1" ht="32.25" customHeight="1">
      <c r="A42" s="13">
        <v>22</v>
      </c>
      <c r="B42" s="7" t="s">
        <v>173</v>
      </c>
      <c r="C42" s="36" t="s">
        <v>14</v>
      </c>
      <c r="D42" s="15" t="s">
        <v>11</v>
      </c>
      <c r="E42" s="28" t="s">
        <v>60</v>
      </c>
      <c r="F42" s="15">
        <v>7</v>
      </c>
      <c r="G42" s="15">
        <v>7</v>
      </c>
      <c r="H42" s="34" t="s">
        <v>61</v>
      </c>
      <c r="I42" s="40">
        <v>0</v>
      </c>
      <c r="J42" s="40">
        <v>0</v>
      </c>
      <c r="K42" s="40">
        <v>0</v>
      </c>
      <c r="L42" s="40">
        <v>0</v>
      </c>
      <c r="M42" s="40">
        <v>1</v>
      </c>
      <c r="N42" s="14">
        <f t="shared" si="0"/>
        <v>1</v>
      </c>
      <c r="O42" s="14">
        <v>35</v>
      </c>
      <c r="P42" s="28" t="s">
        <v>188</v>
      </c>
      <c r="Q42" s="2"/>
    </row>
    <row r="43" spans="1:19" s="6" customFormat="1" ht="96" customHeight="1">
      <c r="A43" s="13">
        <v>23</v>
      </c>
      <c r="B43" s="7" t="s">
        <v>174</v>
      </c>
      <c r="C43" s="36" t="s">
        <v>62</v>
      </c>
      <c r="D43" s="15" t="s">
        <v>11</v>
      </c>
      <c r="E43" s="28" t="s">
        <v>60</v>
      </c>
      <c r="F43" s="15">
        <v>7</v>
      </c>
      <c r="G43" s="15">
        <v>7</v>
      </c>
      <c r="H43" s="34" t="s">
        <v>61</v>
      </c>
      <c r="I43" s="40">
        <v>0</v>
      </c>
      <c r="J43" s="28">
        <v>0</v>
      </c>
      <c r="K43" s="28">
        <v>0</v>
      </c>
      <c r="L43" s="28">
        <v>0</v>
      </c>
      <c r="M43" s="28">
        <v>0</v>
      </c>
      <c r="N43" s="14">
        <f t="shared" si="0"/>
        <v>0</v>
      </c>
      <c r="O43" s="14">
        <v>35</v>
      </c>
      <c r="P43" s="28" t="s">
        <v>188</v>
      </c>
      <c r="Q43" s="2"/>
    </row>
    <row r="44" spans="1:19" s="6" customFormat="1" ht="100.5" customHeight="1">
      <c r="A44" s="13">
        <v>24</v>
      </c>
      <c r="B44" s="7" t="s">
        <v>171</v>
      </c>
      <c r="C44" s="36" t="s">
        <v>87</v>
      </c>
      <c r="D44" s="15" t="s">
        <v>11</v>
      </c>
      <c r="E44" s="15" t="s">
        <v>83</v>
      </c>
      <c r="F44" s="16">
        <v>7</v>
      </c>
      <c r="G44" s="16">
        <v>7</v>
      </c>
      <c r="H44" s="28" t="s">
        <v>90</v>
      </c>
      <c r="I44" s="38">
        <v>0</v>
      </c>
      <c r="J44" s="39">
        <v>0</v>
      </c>
      <c r="K44" s="39">
        <v>0</v>
      </c>
      <c r="L44" s="39">
        <v>0</v>
      </c>
      <c r="M44" s="39">
        <v>0</v>
      </c>
      <c r="N44" s="14">
        <f t="shared" si="0"/>
        <v>0</v>
      </c>
      <c r="O44" s="14">
        <v>35</v>
      </c>
      <c r="P44" s="28" t="s">
        <v>188</v>
      </c>
      <c r="Q44" s="2"/>
    </row>
    <row r="45" spans="1:19" s="6" customFormat="1" ht="63.75">
      <c r="A45" s="8">
        <v>25</v>
      </c>
      <c r="B45" s="7" t="s">
        <v>169</v>
      </c>
      <c r="C45" s="36" t="s">
        <v>88</v>
      </c>
      <c r="D45" s="15" t="s">
        <v>11</v>
      </c>
      <c r="E45" s="15" t="s">
        <v>83</v>
      </c>
      <c r="F45" s="15">
        <v>7</v>
      </c>
      <c r="G45" s="15">
        <v>7</v>
      </c>
      <c r="H45" s="28" t="s">
        <v>90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14">
        <f t="shared" si="0"/>
        <v>0</v>
      </c>
      <c r="O45" s="14">
        <v>35</v>
      </c>
      <c r="P45" s="28" t="s">
        <v>188</v>
      </c>
      <c r="Q45" s="2"/>
    </row>
    <row r="47" spans="1:19" ht="18.75" customHeight="1">
      <c r="A47" s="65" t="s">
        <v>155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</row>
    <row r="48" spans="1:19" ht="16.5" customHeight="1">
      <c r="A48" s="66" t="s">
        <v>12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30"/>
      <c r="R48" s="30"/>
      <c r="S48" s="30"/>
    </row>
    <row r="49" spans="1:19" ht="14.25" customHeight="1">
      <c r="A49" s="59" t="s">
        <v>32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</row>
    <row r="50" spans="1:19" ht="12.75" customHeight="1">
      <c r="A50" s="59" t="s">
        <v>33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</row>
    <row r="51" spans="1:19">
      <c r="A51" s="67" t="s">
        <v>35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ht="12.75" customHeight="1">
      <c r="A52" s="59" t="s">
        <v>38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</row>
    <row r="53" spans="1:19">
      <c r="A53" s="60" t="s">
        <v>36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>
      <c r="A54" s="60" t="s">
        <v>34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</row>
    <row r="55" spans="1:19">
      <c r="A55" s="60" t="s">
        <v>41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</row>
    <row r="56" spans="1:19">
      <c r="A56" s="60" t="s">
        <v>37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</row>
    <row r="57" spans="1:19">
      <c r="A57" s="60" t="s">
        <v>40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1:19">
      <c r="A58" s="61" t="s">
        <v>39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</row>
  </sheetData>
  <sortState ref="B21:O45">
    <sortCondition descending="1" ref="N21:N45"/>
  </sortState>
  <mergeCells count="28">
    <mergeCell ref="A9:P9"/>
    <mergeCell ref="A12:P12"/>
    <mergeCell ref="A13:P13"/>
    <mergeCell ref="A15:P15"/>
    <mergeCell ref="A16:P16"/>
    <mergeCell ref="A3:P3"/>
    <mergeCell ref="A5:P5"/>
    <mergeCell ref="A6:P6"/>
    <mergeCell ref="A7:P7"/>
    <mergeCell ref="A8:P8"/>
    <mergeCell ref="A57:S57"/>
    <mergeCell ref="A58:S58"/>
    <mergeCell ref="A19:P19"/>
    <mergeCell ref="A10:P10"/>
    <mergeCell ref="A11:P11"/>
    <mergeCell ref="A14:P14"/>
    <mergeCell ref="A17:P17"/>
    <mergeCell ref="A18:P18"/>
    <mergeCell ref="A48:P48"/>
    <mergeCell ref="A47:S47"/>
    <mergeCell ref="A49:S49"/>
    <mergeCell ref="A50:S50"/>
    <mergeCell ref="A51:S51"/>
    <mergeCell ref="A52:S52"/>
    <mergeCell ref="A53:S53"/>
    <mergeCell ref="A54:S54"/>
    <mergeCell ref="A55:S55"/>
    <mergeCell ref="A56:S56"/>
  </mergeCells>
  <pageMargins left="0.75" right="0.75" top="1" bottom="1" header="0.5" footer="0.5"/>
  <pageSetup paperSize="9" scale="49" fitToWidth="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S54"/>
  <sheetViews>
    <sheetView topLeftCell="A34" zoomScale="80" zoomScaleNormal="80" workbookViewId="0">
      <selection activeCell="A43" sqref="A43:XFD57"/>
    </sheetView>
  </sheetViews>
  <sheetFormatPr defaultColWidth="35.7109375" defaultRowHeight="12.75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32.28515625" style="2" customWidth="1"/>
    <col min="6" max="7" width="11.42578125" style="2" customWidth="1"/>
    <col min="8" max="8" width="18.7109375" style="2" customWidth="1"/>
    <col min="9" max="9" width="10" style="2" customWidth="1"/>
    <col min="10" max="13" width="9.85546875" style="2" customWidth="1"/>
    <col min="14" max="14" width="11.140625" style="2" customWidth="1"/>
    <col min="15" max="15" width="13.85546875" style="2" customWidth="1"/>
    <col min="16" max="16" width="18.85546875" style="2" customWidth="1"/>
    <col min="17" max="17" width="7.140625" style="2" customWidth="1"/>
    <col min="18" max="16384" width="35.7109375" style="2"/>
  </cols>
  <sheetData>
    <row r="3" spans="1:16" s="1" customFormat="1" ht="12.75" customHeight="1">
      <c r="A3" s="62" t="s">
        <v>46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1" customFormat="1">
      <c r="A4" s="17"/>
      <c r="B4" s="17"/>
      <c r="C4" s="17"/>
      <c r="D4" s="17"/>
      <c r="E4" s="17"/>
      <c r="F4" s="17"/>
      <c r="G4" s="17"/>
      <c r="H4" s="17"/>
      <c r="I4" s="17"/>
      <c r="J4" s="17"/>
      <c r="K4" s="33"/>
      <c r="L4" s="33"/>
      <c r="M4" s="33"/>
      <c r="N4" s="17"/>
      <c r="O4" s="17"/>
      <c r="P4" s="17"/>
    </row>
    <row r="5" spans="1:16" s="1" customFormat="1">
      <c r="A5" s="63" t="s">
        <v>216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1" customFormat="1">
      <c r="A6" s="63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1" customFormat="1">
      <c r="A7" s="64" t="s">
        <v>156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s="5" customFormat="1" ht="12.75" customHeight="1">
      <c r="A8" s="65" t="s">
        <v>155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s="5" customFormat="1" ht="12.75" customHeight="1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s="5" customFormat="1" ht="12.75" customHeight="1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 s="5" customFormat="1" ht="12.75" customHeight="1">
      <c r="A11" s="59" t="s">
        <v>33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s="5" customFormat="1" ht="12.75" customHeight="1">
      <c r="A12" s="67" t="s">
        <v>38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s="5" customFormat="1" ht="12.75" customHeight="1">
      <c r="A13" s="59" t="s">
        <v>35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s="5" customFormat="1" ht="12.75" customHeight="1">
      <c r="A14" s="60" t="s">
        <v>36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s="5" customFormat="1" ht="12.75" customHeight="1">
      <c r="A15" s="60" t="s">
        <v>34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6" s="5" customFormat="1" ht="12.75" customHeight="1">
      <c r="A16" s="60" t="s">
        <v>41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7" s="5" customFormat="1" ht="12.75" customHeight="1">
      <c r="A17" s="60" t="s">
        <v>37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7" s="5" customFormat="1" ht="12.75" customHeight="1">
      <c r="A18" s="60" t="s">
        <v>40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7" s="5" customFormat="1" ht="12.75" customHeight="1">
      <c r="A19" s="61" t="s">
        <v>39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17" s="4" customFormat="1" ht="12.75" customHeight="1" thickBot="1">
      <c r="A20" s="68"/>
      <c r="B20" s="68"/>
      <c r="C20" s="68"/>
      <c r="D20" s="68"/>
      <c r="E20" s="68"/>
      <c r="F20" s="68"/>
      <c r="G20" s="31"/>
      <c r="H20" s="31"/>
      <c r="I20" s="31"/>
      <c r="J20" s="31"/>
      <c r="K20" s="32"/>
      <c r="L20" s="32"/>
      <c r="M20" s="32"/>
      <c r="N20" s="31"/>
      <c r="O20" s="31"/>
      <c r="P20" s="31"/>
    </row>
    <row r="21" spans="1:17" ht="12.75" customHeight="1">
      <c r="A21" s="11" t="s">
        <v>1</v>
      </c>
      <c r="B21" s="11" t="s">
        <v>0</v>
      </c>
      <c r="C21" s="12" t="s">
        <v>10</v>
      </c>
      <c r="D21" s="12" t="s">
        <v>2</v>
      </c>
      <c r="E21" s="12" t="s">
        <v>7</v>
      </c>
      <c r="F21" s="12" t="s">
        <v>8</v>
      </c>
      <c r="G21" s="12" t="s">
        <v>9</v>
      </c>
      <c r="H21" s="12" t="s">
        <v>3</v>
      </c>
      <c r="I21" s="12">
        <v>1</v>
      </c>
      <c r="J21" s="12">
        <v>2</v>
      </c>
      <c r="K21" s="12">
        <v>3</v>
      </c>
      <c r="L21" s="12">
        <v>4</v>
      </c>
      <c r="M21" s="12">
        <v>5</v>
      </c>
      <c r="N21" s="12" t="s">
        <v>4</v>
      </c>
      <c r="O21" s="12" t="s">
        <v>5</v>
      </c>
      <c r="P21" s="11" t="s">
        <v>6</v>
      </c>
    </row>
    <row r="22" spans="1:17" s="6" customFormat="1" ht="42" customHeight="1">
      <c r="A22" s="8">
        <v>1</v>
      </c>
      <c r="B22" s="7" t="s">
        <v>210</v>
      </c>
      <c r="C22" s="28" t="s">
        <v>122</v>
      </c>
      <c r="D22" s="28" t="s">
        <v>11</v>
      </c>
      <c r="E22" s="28" t="s">
        <v>111</v>
      </c>
      <c r="F22" s="28">
        <v>8</v>
      </c>
      <c r="G22" s="28">
        <v>8</v>
      </c>
      <c r="H22" s="28" t="s">
        <v>123</v>
      </c>
      <c r="I22" s="42">
        <v>0</v>
      </c>
      <c r="J22" s="42">
        <v>7</v>
      </c>
      <c r="K22" s="42">
        <v>7</v>
      </c>
      <c r="L22" s="42">
        <v>7</v>
      </c>
      <c r="M22" s="42">
        <v>7</v>
      </c>
      <c r="N22" s="47">
        <f t="shared" ref="N22:N42" si="0">SUM(I22:M22)</f>
        <v>28</v>
      </c>
      <c r="O22" s="55">
        <v>35</v>
      </c>
      <c r="P22" s="46" t="s">
        <v>274</v>
      </c>
      <c r="Q22" s="2"/>
    </row>
    <row r="23" spans="1:17" s="54" customFormat="1" ht="53.25" customHeight="1">
      <c r="A23" s="50">
        <v>2</v>
      </c>
      <c r="B23" s="7" t="s">
        <v>215</v>
      </c>
      <c r="C23" s="28" t="s">
        <v>94</v>
      </c>
      <c r="D23" s="28" t="s">
        <v>11</v>
      </c>
      <c r="E23" s="28" t="s">
        <v>83</v>
      </c>
      <c r="F23" s="28">
        <v>8</v>
      </c>
      <c r="G23" s="28">
        <v>8</v>
      </c>
      <c r="H23" s="28" t="s">
        <v>95</v>
      </c>
      <c r="I23" s="42">
        <v>7</v>
      </c>
      <c r="J23" s="42">
        <v>0</v>
      </c>
      <c r="K23" s="42">
        <v>7</v>
      </c>
      <c r="L23" s="42">
        <v>0</v>
      </c>
      <c r="M23" s="42">
        <v>7</v>
      </c>
      <c r="N23" s="47">
        <f t="shared" si="0"/>
        <v>21</v>
      </c>
      <c r="O23" s="55">
        <v>35</v>
      </c>
      <c r="P23" s="53" t="s">
        <v>275</v>
      </c>
      <c r="Q23" s="27"/>
    </row>
    <row r="24" spans="1:17" ht="53.25" customHeight="1">
      <c r="A24" s="8">
        <v>3</v>
      </c>
      <c r="B24" s="7" t="s">
        <v>198</v>
      </c>
      <c r="C24" s="28" t="s">
        <v>91</v>
      </c>
      <c r="D24" s="28" t="s">
        <v>11</v>
      </c>
      <c r="E24" s="28" t="s">
        <v>83</v>
      </c>
      <c r="F24" s="28">
        <v>8</v>
      </c>
      <c r="G24" s="28">
        <v>8</v>
      </c>
      <c r="H24" s="28" t="s">
        <v>93</v>
      </c>
      <c r="I24" s="42">
        <v>6</v>
      </c>
      <c r="J24" s="42">
        <v>2</v>
      </c>
      <c r="K24" s="42">
        <v>5</v>
      </c>
      <c r="L24" s="42">
        <v>0</v>
      </c>
      <c r="M24" s="42">
        <v>0</v>
      </c>
      <c r="N24" s="47">
        <f t="shared" si="0"/>
        <v>13</v>
      </c>
      <c r="O24" s="55">
        <v>35</v>
      </c>
      <c r="P24" s="46" t="s">
        <v>275</v>
      </c>
    </row>
    <row r="25" spans="1:17" ht="43.5" customHeight="1">
      <c r="A25" s="8">
        <v>4</v>
      </c>
      <c r="B25" s="7" t="s">
        <v>207</v>
      </c>
      <c r="C25" s="28" t="s">
        <v>49</v>
      </c>
      <c r="D25" s="28" t="s">
        <v>11</v>
      </c>
      <c r="E25" s="28" t="s">
        <v>51</v>
      </c>
      <c r="F25" s="28">
        <v>8</v>
      </c>
      <c r="G25" s="28">
        <v>8</v>
      </c>
      <c r="H25" s="28" t="s">
        <v>50</v>
      </c>
      <c r="I25" s="42">
        <v>0</v>
      </c>
      <c r="J25" s="42">
        <v>0</v>
      </c>
      <c r="K25" s="42">
        <v>7</v>
      </c>
      <c r="L25" s="42">
        <v>0</v>
      </c>
      <c r="M25" s="42">
        <v>6</v>
      </c>
      <c r="N25" s="47">
        <f t="shared" si="0"/>
        <v>13</v>
      </c>
      <c r="O25" s="55">
        <v>35</v>
      </c>
      <c r="P25" s="46" t="s">
        <v>275</v>
      </c>
    </row>
    <row r="26" spans="1:17" ht="26.25" customHeight="1">
      <c r="A26" s="50">
        <v>5</v>
      </c>
      <c r="B26" s="7" t="s">
        <v>209</v>
      </c>
      <c r="C26" s="28" t="s">
        <v>25</v>
      </c>
      <c r="D26" s="28" t="s">
        <v>11</v>
      </c>
      <c r="E26" s="28" t="s">
        <v>147</v>
      </c>
      <c r="F26" s="28">
        <v>8</v>
      </c>
      <c r="G26" s="28">
        <v>8</v>
      </c>
      <c r="H26" s="28" t="s">
        <v>148</v>
      </c>
      <c r="I26" s="42">
        <v>4</v>
      </c>
      <c r="J26" s="42">
        <v>0</v>
      </c>
      <c r="K26" s="42">
        <v>7</v>
      </c>
      <c r="L26" s="42">
        <v>0</v>
      </c>
      <c r="M26" s="42">
        <v>0</v>
      </c>
      <c r="N26" s="47">
        <f t="shared" si="0"/>
        <v>11</v>
      </c>
      <c r="O26" s="55">
        <v>35</v>
      </c>
      <c r="P26" s="28" t="s">
        <v>276</v>
      </c>
    </row>
    <row r="27" spans="1:17" ht="67.5" customHeight="1">
      <c r="A27" s="8">
        <v>6</v>
      </c>
      <c r="B27" s="7" t="s">
        <v>199</v>
      </c>
      <c r="C27" s="28" t="s">
        <v>96</v>
      </c>
      <c r="D27" s="28" t="s">
        <v>11</v>
      </c>
      <c r="E27" s="28" t="s">
        <v>83</v>
      </c>
      <c r="F27" s="28">
        <v>8</v>
      </c>
      <c r="G27" s="28">
        <v>8</v>
      </c>
      <c r="H27" s="28" t="s">
        <v>97</v>
      </c>
      <c r="I27" s="42">
        <v>7</v>
      </c>
      <c r="J27" s="42">
        <v>0</v>
      </c>
      <c r="K27" s="42">
        <v>2</v>
      </c>
      <c r="L27" s="42">
        <v>0</v>
      </c>
      <c r="M27" s="42">
        <v>0</v>
      </c>
      <c r="N27" s="47">
        <f t="shared" si="0"/>
        <v>9</v>
      </c>
      <c r="O27" s="55">
        <v>35</v>
      </c>
      <c r="P27" s="28" t="s">
        <v>276</v>
      </c>
    </row>
    <row r="28" spans="1:17" ht="49.5" customHeight="1">
      <c r="A28" s="8">
        <v>7</v>
      </c>
      <c r="B28" s="7" t="s">
        <v>212</v>
      </c>
      <c r="C28" s="28" t="s">
        <v>15</v>
      </c>
      <c r="D28" s="28" t="s">
        <v>11</v>
      </c>
      <c r="E28" s="48" t="s">
        <v>60</v>
      </c>
      <c r="F28" s="28">
        <v>8</v>
      </c>
      <c r="G28" s="28">
        <v>8</v>
      </c>
      <c r="H28" s="28" t="s">
        <v>65</v>
      </c>
      <c r="I28" s="42">
        <v>6</v>
      </c>
      <c r="J28" s="42">
        <v>0</v>
      </c>
      <c r="K28" s="42">
        <v>0</v>
      </c>
      <c r="L28" s="42">
        <v>2</v>
      </c>
      <c r="M28" s="42">
        <v>0</v>
      </c>
      <c r="N28" s="47">
        <f t="shared" si="0"/>
        <v>8</v>
      </c>
      <c r="O28" s="55">
        <v>35</v>
      </c>
      <c r="P28" s="28" t="s">
        <v>276</v>
      </c>
    </row>
    <row r="29" spans="1:17" ht="49.5" customHeight="1">
      <c r="A29" s="50">
        <v>8</v>
      </c>
      <c r="B29" s="7" t="s">
        <v>204</v>
      </c>
      <c r="C29" s="28" t="s">
        <v>124</v>
      </c>
      <c r="D29" s="28" t="s">
        <v>11</v>
      </c>
      <c r="E29" s="28" t="s">
        <v>111</v>
      </c>
      <c r="F29" s="28">
        <v>8</v>
      </c>
      <c r="G29" s="28">
        <v>8</v>
      </c>
      <c r="H29" s="28" t="s">
        <v>123</v>
      </c>
      <c r="I29" s="42">
        <v>0</v>
      </c>
      <c r="J29" s="42">
        <v>0</v>
      </c>
      <c r="K29" s="42">
        <v>0</v>
      </c>
      <c r="L29" s="42">
        <v>0</v>
      </c>
      <c r="M29" s="42">
        <v>7</v>
      </c>
      <c r="N29" s="47">
        <f t="shared" si="0"/>
        <v>7</v>
      </c>
      <c r="O29" s="55">
        <v>35</v>
      </c>
      <c r="P29" s="28" t="s">
        <v>276</v>
      </c>
    </row>
    <row r="30" spans="1:17" ht="26.25" customHeight="1">
      <c r="A30" s="8">
        <v>9</v>
      </c>
      <c r="B30" s="7" t="s">
        <v>211</v>
      </c>
      <c r="C30" s="28" t="s">
        <v>120</v>
      </c>
      <c r="D30" s="28" t="s">
        <v>11</v>
      </c>
      <c r="E30" s="28" t="s">
        <v>111</v>
      </c>
      <c r="F30" s="28">
        <v>8</v>
      </c>
      <c r="G30" s="28">
        <v>8</v>
      </c>
      <c r="H30" s="28" t="s">
        <v>121</v>
      </c>
      <c r="I30" s="42">
        <v>2</v>
      </c>
      <c r="J30" s="42">
        <v>0</v>
      </c>
      <c r="K30" s="42">
        <v>0</v>
      </c>
      <c r="L30" s="42">
        <v>2</v>
      </c>
      <c r="M30" s="42">
        <v>0</v>
      </c>
      <c r="N30" s="47">
        <f t="shared" si="0"/>
        <v>4</v>
      </c>
      <c r="O30" s="55">
        <v>35</v>
      </c>
      <c r="P30" s="28" t="s">
        <v>276</v>
      </c>
    </row>
    <row r="31" spans="1:17" s="6" customFormat="1" ht="45.75" customHeight="1">
      <c r="A31" s="8">
        <v>10</v>
      </c>
      <c r="B31" s="7" t="s">
        <v>214</v>
      </c>
      <c r="C31" s="28" t="s">
        <v>64</v>
      </c>
      <c r="D31" s="28" t="s">
        <v>11</v>
      </c>
      <c r="E31" s="48" t="s">
        <v>60</v>
      </c>
      <c r="F31" s="28">
        <v>8</v>
      </c>
      <c r="G31" s="28">
        <v>8</v>
      </c>
      <c r="H31" s="28" t="s">
        <v>65</v>
      </c>
      <c r="I31" s="42">
        <v>2</v>
      </c>
      <c r="J31" s="42">
        <v>0</v>
      </c>
      <c r="K31" s="42">
        <v>0</v>
      </c>
      <c r="L31" s="42">
        <v>2</v>
      </c>
      <c r="M31" s="42">
        <v>0</v>
      </c>
      <c r="N31" s="47">
        <f t="shared" si="0"/>
        <v>4</v>
      </c>
      <c r="O31" s="55">
        <v>35</v>
      </c>
      <c r="P31" s="28" t="s">
        <v>276</v>
      </c>
      <c r="Q31" s="2"/>
    </row>
    <row r="32" spans="1:17" ht="26.25" customHeight="1">
      <c r="A32" s="50">
        <v>11</v>
      </c>
      <c r="B32" s="7" t="s">
        <v>197</v>
      </c>
      <c r="C32" s="28" t="s">
        <v>152</v>
      </c>
      <c r="D32" s="28" t="s">
        <v>11</v>
      </c>
      <c r="E32" s="28" t="s">
        <v>153</v>
      </c>
      <c r="F32" s="28">
        <v>8</v>
      </c>
      <c r="G32" s="28">
        <v>8</v>
      </c>
      <c r="H32" s="28" t="s">
        <v>159</v>
      </c>
      <c r="I32" s="42">
        <v>2</v>
      </c>
      <c r="J32" s="42">
        <v>0</v>
      </c>
      <c r="K32" s="42">
        <v>0</v>
      </c>
      <c r="L32" s="42">
        <v>0</v>
      </c>
      <c r="M32" s="42">
        <v>0</v>
      </c>
      <c r="N32" s="47">
        <f t="shared" si="0"/>
        <v>2</v>
      </c>
      <c r="O32" s="55">
        <v>35</v>
      </c>
      <c r="P32" s="28" t="s">
        <v>276</v>
      </c>
    </row>
    <row r="33" spans="1:19" ht="48.75" customHeight="1">
      <c r="A33" s="8">
        <v>12</v>
      </c>
      <c r="B33" s="7" t="s">
        <v>213</v>
      </c>
      <c r="C33" s="28" t="s">
        <v>66</v>
      </c>
      <c r="D33" s="28" t="s">
        <v>11</v>
      </c>
      <c r="E33" s="48" t="s">
        <v>60</v>
      </c>
      <c r="F33" s="28">
        <v>8</v>
      </c>
      <c r="G33" s="28">
        <v>8</v>
      </c>
      <c r="H33" s="28" t="s">
        <v>65</v>
      </c>
      <c r="I33" s="42">
        <v>0</v>
      </c>
      <c r="J33" s="42">
        <v>0</v>
      </c>
      <c r="K33" s="42">
        <v>2</v>
      </c>
      <c r="L33" s="42">
        <v>0</v>
      </c>
      <c r="M33" s="42">
        <v>0</v>
      </c>
      <c r="N33" s="47">
        <f t="shared" si="0"/>
        <v>2</v>
      </c>
      <c r="O33" s="55">
        <v>35</v>
      </c>
      <c r="P33" s="28" t="s">
        <v>276</v>
      </c>
    </row>
    <row r="34" spans="1:19" ht="27.75" customHeight="1">
      <c r="A34" s="8">
        <v>13</v>
      </c>
      <c r="B34" s="7" t="s">
        <v>190</v>
      </c>
      <c r="C34" s="28" t="s">
        <v>59</v>
      </c>
      <c r="D34" s="28" t="s">
        <v>11</v>
      </c>
      <c r="E34" s="28" t="s">
        <v>57</v>
      </c>
      <c r="F34" s="28">
        <v>8</v>
      </c>
      <c r="G34" s="28">
        <v>8</v>
      </c>
      <c r="H34" s="28" t="s">
        <v>58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7">
        <f t="shared" si="0"/>
        <v>0</v>
      </c>
      <c r="O34" s="55">
        <v>35</v>
      </c>
      <c r="P34" s="28" t="s">
        <v>276</v>
      </c>
    </row>
    <row r="35" spans="1:19" ht="26.25" customHeight="1">
      <c r="A35" s="50">
        <v>14</v>
      </c>
      <c r="B35" s="51" t="s">
        <v>192</v>
      </c>
      <c r="C35" s="39" t="s">
        <v>191</v>
      </c>
      <c r="D35" s="39" t="s">
        <v>11</v>
      </c>
      <c r="E35" s="39" t="s">
        <v>80</v>
      </c>
      <c r="F35" s="39">
        <v>8</v>
      </c>
      <c r="G35" s="39">
        <v>8</v>
      </c>
      <c r="H35" s="39" t="s">
        <v>81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6">
        <f t="shared" si="0"/>
        <v>0</v>
      </c>
      <c r="O35" s="55">
        <v>35</v>
      </c>
      <c r="P35" s="28" t="s">
        <v>276</v>
      </c>
    </row>
    <row r="36" spans="1:19" ht="30.75" customHeight="1">
      <c r="A36" s="50">
        <v>15</v>
      </c>
      <c r="B36" s="7" t="s">
        <v>192</v>
      </c>
      <c r="C36" s="28" t="s">
        <v>193</v>
      </c>
      <c r="D36" s="28" t="s">
        <v>11</v>
      </c>
      <c r="E36" s="28" t="s">
        <v>194</v>
      </c>
      <c r="F36" s="28">
        <v>8</v>
      </c>
      <c r="G36" s="28">
        <v>8</v>
      </c>
      <c r="H36" s="28" t="s">
        <v>195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7">
        <f t="shared" si="0"/>
        <v>0</v>
      </c>
      <c r="O36" s="55">
        <v>35</v>
      </c>
      <c r="P36" s="28" t="s">
        <v>276</v>
      </c>
    </row>
    <row r="37" spans="1:19" ht="36" customHeight="1">
      <c r="A37" s="50">
        <v>16</v>
      </c>
      <c r="B37" s="7" t="s">
        <v>196</v>
      </c>
      <c r="C37" s="28" t="s">
        <v>140</v>
      </c>
      <c r="D37" s="28" t="s">
        <v>11</v>
      </c>
      <c r="E37" s="28" t="s">
        <v>23</v>
      </c>
      <c r="F37" s="28">
        <v>8</v>
      </c>
      <c r="G37" s="28">
        <v>8</v>
      </c>
      <c r="H37" s="28" t="s">
        <v>139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7">
        <f t="shared" si="0"/>
        <v>0</v>
      </c>
      <c r="O37" s="55">
        <v>35</v>
      </c>
      <c r="P37" s="28" t="s">
        <v>276</v>
      </c>
    </row>
    <row r="38" spans="1:19" ht="44.25" customHeight="1">
      <c r="A38" s="50">
        <v>17</v>
      </c>
      <c r="B38" s="7" t="s">
        <v>201</v>
      </c>
      <c r="C38" s="28" t="s">
        <v>200</v>
      </c>
      <c r="D38" s="28" t="s">
        <v>11</v>
      </c>
      <c r="E38" s="28" t="s">
        <v>80</v>
      </c>
      <c r="F38" s="28">
        <v>8</v>
      </c>
      <c r="G38" s="28">
        <v>8</v>
      </c>
      <c r="H38" s="28" t="s">
        <v>81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7">
        <f t="shared" si="0"/>
        <v>0</v>
      </c>
      <c r="O38" s="55">
        <v>35</v>
      </c>
      <c r="P38" s="28" t="s">
        <v>276</v>
      </c>
    </row>
    <row r="39" spans="1:19" s="6" customFormat="1" ht="27.75" customHeight="1">
      <c r="A39" s="50">
        <v>18</v>
      </c>
      <c r="B39" s="7" t="s">
        <v>202</v>
      </c>
      <c r="C39" s="28" t="s">
        <v>125</v>
      </c>
      <c r="D39" s="28" t="s">
        <v>11</v>
      </c>
      <c r="E39" s="28" t="s">
        <v>111</v>
      </c>
      <c r="F39" s="28">
        <v>8</v>
      </c>
      <c r="G39" s="28">
        <v>8</v>
      </c>
      <c r="H39" s="28" t="s">
        <v>123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7">
        <f t="shared" si="0"/>
        <v>0</v>
      </c>
      <c r="O39" s="55">
        <v>35</v>
      </c>
      <c r="P39" s="28" t="s">
        <v>276</v>
      </c>
      <c r="Q39" s="2"/>
    </row>
    <row r="40" spans="1:19" s="6" customFormat="1" ht="45.75" customHeight="1">
      <c r="A40" s="50">
        <v>19</v>
      </c>
      <c r="B40" s="7" t="s">
        <v>203</v>
      </c>
      <c r="C40" s="28" t="s">
        <v>77</v>
      </c>
      <c r="D40" s="28" t="s">
        <v>11</v>
      </c>
      <c r="E40" s="28" t="s">
        <v>21</v>
      </c>
      <c r="F40" s="28">
        <v>8</v>
      </c>
      <c r="G40" s="28">
        <v>8</v>
      </c>
      <c r="H40" s="41" t="s">
        <v>160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7">
        <f t="shared" si="0"/>
        <v>0</v>
      </c>
      <c r="O40" s="55">
        <v>35</v>
      </c>
      <c r="P40" s="28" t="s">
        <v>276</v>
      </c>
      <c r="Q40" s="2"/>
    </row>
    <row r="41" spans="1:19" s="6" customFormat="1" ht="25.5">
      <c r="A41" s="50">
        <v>20</v>
      </c>
      <c r="B41" s="7" t="s">
        <v>206</v>
      </c>
      <c r="C41" s="28" t="s">
        <v>205</v>
      </c>
      <c r="D41" s="28" t="s">
        <v>11</v>
      </c>
      <c r="E41" s="28" t="s">
        <v>111</v>
      </c>
      <c r="F41" s="28">
        <v>8</v>
      </c>
      <c r="G41" s="28">
        <v>8</v>
      </c>
      <c r="H41" s="28" t="s">
        <v>123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7">
        <f t="shared" si="0"/>
        <v>0</v>
      </c>
      <c r="O41" s="55">
        <v>35</v>
      </c>
      <c r="P41" s="28" t="s">
        <v>276</v>
      </c>
      <c r="Q41" s="2"/>
    </row>
    <row r="42" spans="1:19" ht="50.25" customHeight="1">
      <c r="A42" s="50">
        <v>21</v>
      </c>
      <c r="B42" s="7" t="s">
        <v>208</v>
      </c>
      <c r="C42" s="28" t="s">
        <v>146</v>
      </c>
      <c r="D42" s="28" t="s">
        <v>11</v>
      </c>
      <c r="E42" s="28" t="s">
        <v>147</v>
      </c>
      <c r="F42" s="28">
        <v>8</v>
      </c>
      <c r="G42" s="28">
        <v>8</v>
      </c>
      <c r="H42" s="28" t="s">
        <v>148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7">
        <f t="shared" si="0"/>
        <v>0</v>
      </c>
      <c r="O42" s="55">
        <v>35</v>
      </c>
      <c r="P42" s="28" t="s">
        <v>276</v>
      </c>
    </row>
    <row r="43" spans="1:19" ht="12.75" customHeight="1">
      <c r="A43" s="65" t="s">
        <v>155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spans="1:19" ht="12.75" customHeight="1">
      <c r="A44" s="66" t="s">
        <v>12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30"/>
      <c r="R44" s="30"/>
      <c r="S44" s="30"/>
    </row>
    <row r="45" spans="1:19" ht="12.75" customHeight="1">
      <c r="A45" s="59" t="s">
        <v>32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</row>
    <row r="46" spans="1:19" ht="12.75" customHeight="1">
      <c r="A46" s="59" t="s">
        <v>33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</row>
    <row r="47" spans="1:19">
      <c r="A47" s="67" t="s">
        <v>35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ht="12.75" customHeight="1">
      <c r="A48" s="59" t="s">
        <v>38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19">
      <c r="A49" s="60" t="s">
        <v>36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</row>
    <row r="50" spans="1:19">
      <c r="A50" s="60" t="s">
        <v>34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>
      <c r="A51" s="60" t="s">
        <v>41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>
      <c r="A52" s="60" t="s">
        <v>37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>
      <c r="A53" s="60" t="s">
        <v>40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>
      <c r="A54" s="61" t="s">
        <v>39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</row>
  </sheetData>
  <sortState ref="B22:N42">
    <sortCondition descending="1" ref="N22:N42"/>
  </sortState>
  <mergeCells count="29">
    <mergeCell ref="A48:S48"/>
    <mergeCell ref="A49:S49"/>
    <mergeCell ref="A50:S50"/>
    <mergeCell ref="A51:S51"/>
    <mergeCell ref="A52:S52"/>
    <mergeCell ref="A53:S53"/>
    <mergeCell ref="A54:S54"/>
    <mergeCell ref="A9:P9"/>
    <mergeCell ref="A12:P12"/>
    <mergeCell ref="A15:P15"/>
    <mergeCell ref="A16:P16"/>
    <mergeCell ref="A10:P10"/>
    <mergeCell ref="A11:P11"/>
    <mergeCell ref="A13:P13"/>
    <mergeCell ref="A14:P14"/>
    <mergeCell ref="A20:F20"/>
    <mergeCell ref="A44:P44"/>
    <mergeCell ref="A17:P17"/>
    <mergeCell ref="A18:P18"/>
    <mergeCell ref="A19:P19"/>
    <mergeCell ref="A43:S43"/>
    <mergeCell ref="A45:S45"/>
    <mergeCell ref="A46:S46"/>
    <mergeCell ref="A47:S47"/>
    <mergeCell ref="A3:P3"/>
    <mergeCell ref="A5:P5"/>
    <mergeCell ref="A6:P6"/>
    <mergeCell ref="A7:P7"/>
    <mergeCell ref="A8:P8"/>
  </mergeCells>
  <pageMargins left="0.75" right="0.75" top="1" bottom="1" header="0.5" footer="0.5"/>
  <pageSetup paperSize="9" scale="5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topLeftCell="A25" zoomScale="80" zoomScaleNormal="80" workbookViewId="0">
      <selection activeCell="A13" sqref="A13:P13"/>
    </sheetView>
  </sheetViews>
  <sheetFormatPr defaultColWidth="35.7109375" defaultRowHeight="12.75"/>
  <cols>
    <col min="1" max="1" width="3.85546875" style="2" customWidth="1"/>
    <col min="2" max="2" width="8.28515625" style="2" customWidth="1"/>
    <col min="3" max="3" width="31.42578125" style="2" customWidth="1"/>
    <col min="4" max="4" width="13.7109375" style="2" customWidth="1"/>
    <col min="5" max="5" width="24.28515625" style="2" customWidth="1"/>
    <col min="6" max="7" width="11.42578125" style="2" customWidth="1"/>
    <col min="8" max="8" width="18.7109375" style="2" customWidth="1"/>
    <col min="9" max="9" width="10" style="2" customWidth="1"/>
    <col min="10" max="13" width="9.85546875" style="2" customWidth="1"/>
    <col min="14" max="14" width="11.140625" style="2" customWidth="1"/>
    <col min="15" max="15" width="21" style="2" customWidth="1"/>
    <col min="16" max="16" width="19.28515625" style="2" customWidth="1"/>
    <col min="17" max="17" width="7.140625" style="2" customWidth="1"/>
    <col min="18" max="16384" width="35.7109375" style="2"/>
  </cols>
  <sheetData>
    <row r="1" spans="1:18" ht="1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33"/>
      <c r="L1" s="33"/>
      <c r="M1" s="33"/>
      <c r="N1" s="17"/>
      <c r="O1" s="17"/>
      <c r="P1" s="17"/>
      <c r="Q1" s="1"/>
    </row>
    <row r="2" spans="1:18" s="25" customFormat="1" ht="12.75" customHeight="1">
      <c r="C2" s="62" t="s">
        <v>47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12.75" customHeight="1">
      <c r="A3" s="18"/>
      <c r="B3" s="18"/>
      <c r="C3" s="29"/>
      <c r="D3" s="18"/>
      <c r="E3" s="18"/>
      <c r="F3" s="18"/>
      <c r="G3" s="18"/>
      <c r="H3" s="18"/>
      <c r="I3" s="18"/>
      <c r="J3" s="18"/>
      <c r="K3" s="33"/>
      <c r="L3" s="33"/>
      <c r="M3" s="33"/>
      <c r="N3" s="18"/>
      <c r="O3" s="18"/>
      <c r="P3" s="18"/>
      <c r="Q3" s="1"/>
    </row>
    <row r="4" spans="1:18">
      <c r="A4" s="63" t="s">
        <v>277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"/>
    </row>
    <row r="5" spans="1:18" s="1" customFormat="1" ht="12.75" customHeight="1">
      <c r="A5" s="63" t="s">
        <v>43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8" s="1" customFormat="1">
      <c r="A6" s="64" t="s">
        <v>156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8" s="1" customFormat="1" ht="12.75" customHeight="1">
      <c r="A7" s="65" t="s">
        <v>155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5"/>
    </row>
    <row r="8" spans="1:18" s="1" customFormat="1" ht="12.75" customHeight="1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5"/>
    </row>
    <row r="9" spans="1:18" s="1" customFormat="1" ht="12.75" customHeight="1">
      <c r="A9" s="59" t="s">
        <v>32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"/>
    </row>
    <row r="10" spans="1:18" s="5" customFormat="1" ht="12.75" customHeight="1">
      <c r="A10" s="59" t="s">
        <v>33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8" s="5" customFormat="1" ht="12.75" customHeight="1">
      <c r="A11" s="67" t="s">
        <v>35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8" s="5" customFormat="1" ht="12.75" customHeight="1">
      <c r="A12" s="59" t="s">
        <v>38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8" s="5" customFormat="1" ht="12.75" customHeight="1">
      <c r="A13" s="60" t="s">
        <v>36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8" s="5" customFormat="1" ht="12.75" customHeight="1">
      <c r="A14" s="60" t="s">
        <v>34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8" s="5" customFormat="1" ht="12.75" customHeight="1">
      <c r="A15" s="60" t="s">
        <v>41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8" s="5" customFormat="1" ht="12.75" customHeight="1">
      <c r="A16" s="60" t="s">
        <v>37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7" s="5" customFormat="1" ht="12.75" customHeight="1">
      <c r="A17" s="60" t="s">
        <v>40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7" s="5" customFormat="1" ht="12.75" customHeight="1">
      <c r="A18" s="61" t="s">
        <v>39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7" s="5" customFormat="1" ht="12.7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7" s="4" customFormat="1" ht="45" customHeight="1">
      <c r="A20" s="19" t="s">
        <v>1</v>
      </c>
      <c r="B20" s="15" t="s">
        <v>0</v>
      </c>
      <c r="C20" s="14" t="s">
        <v>10</v>
      </c>
      <c r="D20" s="14" t="s">
        <v>2</v>
      </c>
      <c r="E20" s="14" t="s">
        <v>7</v>
      </c>
      <c r="F20" s="14" t="s">
        <v>8</v>
      </c>
      <c r="G20" s="14" t="s">
        <v>9</v>
      </c>
      <c r="H20" s="14" t="s">
        <v>3</v>
      </c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 t="s">
        <v>4</v>
      </c>
      <c r="O20" s="14" t="s">
        <v>5</v>
      </c>
      <c r="P20" s="15" t="s">
        <v>6</v>
      </c>
      <c r="Q20" s="2"/>
    </row>
    <row r="21" spans="1:17" ht="84.75" customHeight="1">
      <c r="A21" s="10">
        <v>1</v>
      </c>
      <c r="B21" s="43" t="s">
        <v>218</v>
      </c>
      <c r="C21" s="28" t="s">
        <v>100</v>
      </c>
      <c r="D21" s="28" t="s">
        <v>11</v>
      </c>
      <c r="E21" s="28" t="s">
        <v>83</v>
      </c>
      <c r="F21" s="28">
        <v>9</v>
      </c>
      <c r="G21" s="28">
        <v>9</v>
      </c>
      <c r="H21" s="28" t="s">
        <v>99</v>
      </c>
      <c r="I21" s="28">
        <v>7</v>
      </c>
      <c r="J21" s="28">
        <v>3</v>
      </c>
      <c r="K21" s="28">
        <v>7</v>
      </c>
      <c r="L21" s="28">
        <v>0</v>
      </c>
      <c r="M21" s="28">
        <v>1</v>
      </c>
      <c r="N21" s="57">
        <f t="shared" ref="N21:N40" si="0">SUM(I21:M21)</f>
        <v>18</v>
      </c>
      <c r="O21" s="57">
        <v>35</v>
      </c>
      <c r="P21" s="46" t="s">
        <v>274</v>
      </c>
    </row>
    <row r="22" spans="1:17" ht="53.25" customHeight="1">
      <c r="A22" s="10">
        <v>2</v>
      </c>
      <c r="B22" s="43" t="s">
        <v>217</v>
      </c>
      <c r="C22" s="28" t="s">
        <v>98</v>
      </c>
      <c r="D22" s="28" t="s">
        <v>11</v>
      </c>
      <c r="E22" s="28" t="s">
        <v>83</v>
      </c>
      <c r="F22" s="28">
        <v>9</v>
      </c>
      <c r="G22" s="28">
        <v>9</v>
      </c>
      <c r="H22" s="28" t="s">
        <v>99</v>
      </c>
      <c r="I22" s="28">
        <v>7</v>
      </c>
      <c r="J22" s="28">
        <v>1</v>
      </c>
      <c r="K22" s="28">
        <v>7</v>
      </c>
      <c r="L22" s="28">
        <v>1</v>
      </c>
      <c r="M22" s="28">
        <v>1</v>
      </c>
      <c r="N22" s="57">
        <f t="shared" si="0"/>
        <v>17</v>
      </c>
      <c r="O22" s="57">
        <v>35</v>
      </c>
      <c r="P22" s="46" t="s">
        <v>275</v>
      </c>
    </row>
    <row r="23" spans="1:17" ht="52.5" customHeight="1">
      <c r="A23" s="10">
        <v>3</v>
      </c>
      <c r="B23" s="43" t="s">
        <v>236</v>
      </c>
      <c r="C23" s="28" t="s">
        <v>55</v>
      </c>
      <c r="D23" s="28" t="s">
        <v>11</v>
      </c>
      <c r="E23" s="28" t="s">
        <v>53</v>
      </c>
      <c r="F23" s="28">
        <v>9</v>
      </c>
      <c r="G23" s="28">
        <v>9</v>
      </c>
      <c r="H23" s="28" t="s">
        <v>54</v>
      </c>
      <c r="I23" s="28">
        <v>7</v>
      </c>
      <c r="J23" s="28">
        <v>0</v>
      </c>
      <c r="K23" s="28">
        <v>6</v>
      </c>
      <c r="L23" s="28">
        <v>2</v>
      </c>
      <c r="M23" s="28">
        <v>0</v>
      </c>
      <c r="N23" s="57">
        <f t="shared" si="0"/>
        <v>15</v>
      </c>
      <c r="O23" s="57">
        <v>35</v>
      </c>
      <c r="P23" s="46" t="s">
        <v>275</v>
      </c>
    </row>
    <row r="24" spans="1:17" ht="49.5" customHeight="1">
      <c r="A24" s="10">
        <v>4</v>
      </c>
      <c r="B24" s="43" t="s">
        <v>234</v>
      </c>
      <c r="C24" s="28" t="s">
        <v>233</v>
      </c>
      <c r="D24" s="28" t="s">
        <v>11</v>
      </c>
      <c r="E24" s="28" t="s">
        <v>80</v>
      </c>
      <c r="F24" s="28">
        <v>9</v>
      </c>
      <c r="G24" s="28">
        <v>9</v>
      </c>
      <c r="H24" s="28" t="s">
        <v>81</v>
      </c>
      <c r="I24" s="28">
        <v>2</v>
      </c>
      <c r="J24" s="28">
        <v>7</v>
      </c>
      <c r="K24" s="28">
        <v>6</v>
      </c>
      <c r="L24" s="28">
        <v>0</v>
      </c>
      <c r="M24" s="28">
        <v>0</v>
      </c>
      <c r="N24" s="57">
        <f t="shared" si="0"/>
        <v>15</v>
      </c>
      <c r="O24" s="57">
        <v>35</v>
      </c>
      <c r="P24" s="46" t="s">
        <v>275</v>
      </c>
    </row>
    <row r="25" spans="1:17" ht="36" customHeight="1">
      <c r="A25" s="10">
        <v>5</v>
      </c>
      <c r="B25" s="43" t="s">
        <v>227</v>
      </c>
      <c r="C25" s="28" t="s">
        <v>16</v>
      </c>
      <c r="D25" s="28" t="s">
        <v>11</v>
      </c>
      <c r="E25" s="28" t="s">
        <v>60</v>
      </c>
      <c r="F25" s="28">
        <v>9</v>
      </c>
      <c r="G25" s="28">
        <v>9</v>
      </c>
      <c r="H25" s="41" t="s">
        <v>67</v>
      </c>
      <c r="I25" s="28">
        <v>7</v>
      </c>
      <c r="J25" s="28">
        <v>0</v>
      </c>
      <c r="K25" s="28">
        <v>6</v>
      </c>
      <c r="L25" s="28">
        <v>1</v>
      </c>
      <c r="M25" s="28">
        <v>0</v>
      </c>
      <c r="N25" s="57">
        <f t="shared" si="0"/>
        <v>14</v>
      </c>
      <c r="O25" s="57">
        <v>35</v>
      </c>
      <c r="P25" s="46" t="s">
        <v>275</v>
      </c>
    </row>
    <row r="26" spans="1:17" ht="48.75" customHeight="1">
      <c r="A26" s="10">
        <v>6</v>
      </c>
      <c r="B26" s="43" t="s">
        <v>237</v>
      </c>
      <c r="C26" s="28" t="s">
        <v>238</v>
      </c>
      <c r="D26" s="28" t="s">
        <v>11</v>
      </c>
      <c r="E26" s="28" t="s">
        <v>83</v>
      </c>
      <c r="F26" s="28">
        <v>9</v>
      </c>
      <c r="G26" s="28">
        <v>9</v>
      </c>
      <c r="H26" s="28" t="s">
        <v>99</v>
      </c>
      <c r="I26" s="28">
        <v>7</v>
      </c>
      <c r="J26" s="28">
        <v>0</v>
      </c>
      <c r="K26" s="28">
        <v>6</v>
      </c>
      <c r="L26" s="28">
        <v>0</v>
      </c>
      <c r="M26" s="28">
        <v>0</v>
      </c>
      <c r="N26" s="58">
        <f t="shared" si="0"/>
        <v>13</v>
      </c>
      <c r="O26" s="57">
        <v>35</v>
      </c>
      <c r="P26" s="46" t="s">
        <v>275</v>
      </c>
    </row>
    <row r="27" spans="1:17" ht="33" customHeight="1">
      <c r="A27" s="10">
        <v>7</v>
      </c>
      <c r="B27" s="43" t="s">
        <v>222</v>
      </c>
      <c r="C27" s="28" t="s">
        <v>78</v>
      </c>
      <c r="D27" s="28" t="s">
        <v>11</v>
      </c>
      <c r="E27" s="28" t="s">
        <v>21</v>
      </c>
      <c r="F27" s="28">
        <v>9</v>
      </c>
      <c r="G27" s="28">
        <v>9</v>
      </c>
      <c r="H27" s="41" t="s">
        <v>160</v>
      </c>
      <c r="I27" s="28">
        <v>7</v>
      </c>
      <c r="J27" s="28">
        <v>2</v>
      </c>
      <c r="K27" s="28">
        <v>0</v>
      </c>
      <c r="L27" s="28">
        <v>0</v>
      </c>
      <c r="M27" s="28">
        <v>2</v>
      </c>
      <c r="N27" s="57">
        <f t="shared" si="0"/>
        <v>11</v>
      </c>
      <c r="O27" s="57">
        <v>35</v>
      </c>
      <c r="P27" s="28" t="s">
        <v>188</v>
      </c>
    </row>
    <row r="28" spans="1:17" ht="36" customHeight="1">
      <c r="A28" s="10">
        <v>8</v>
      </c>
      <c r="B28" s="43" t="s">
        <v>231</v>
      </c>
      <c r="C28" s="28" t="s">
        <v>143</v>
      </c>
      <c r="D28" s="28" t="s">
        <v>11</v>
      </c>
      <c r="E28" s="28" t="s">
        <v>23</v>
      </c>
      <c r="F28" s="28">
        <v>9</v>
      </c>
      <c r="G28" s="28">
        <v>9</v>
      </c>
      <c r="H28" s="41" t="s">
        <v>142</v>
      </c>
      <c r="I28" s="28">
        <v>7</v>
      </c>
      <c r="J28" s="28">
        <v>2</v>
      </c>
      <c r="K28" s="28">
        <v>0</v>
      </c>
      <c r="L28" s="28">
        <v>1</v>
      </c>
      <c r="M28" s="28">
        <v>0</v>
      </c>
      <c r="N28" s="58">
        <f t="shared" si="0"/>
        <v>10</v>
      </c>
      <c r="O28" s="57">
        <v>35</v>
      </c>
      <c r="P28" s="28" t="s">
        <v>188</v>
      </c>
    </row>
    <row r="29" spans="1:17" ht="29.25" customHeight="1">
      <c r="A29" s="10">
        <v>9</v>
      </c>
      <c r="B29" s="43" t="s">
        <v>230</v>
      </c>
      <c r="C29" s="28" t="s">
        <v>127</v>
      </c>
      <c r="D29" s="28" t="s">
        <v>11</v>
      </c>
      <c r="E29" s="28" t="s">
        <v>111</v>
      </c>
      <c r="F29" s="28">
        <v>9</v>
      </c>
      <c r="G29" s="28">
        <v>9</v>
      </c>
      <c r="H29" s="28" t="s">
        <v>118</v>
      </c>
      <c r="I29" s="28">
        <v>7</v>
      </c>
      <c r="J29" s="28">
        <v>1</v>
      </c>
      <c r="K29" s="28">
        <v>1</v>
      </c>
      <c r="L29" s="28">
        <v>0</v>
      </c>
      <c r="M29" s="28">
        <v>0</v>
      </c>
      <c r="N29" s="57">
        <f t="shared" si="0"/>
        <v>9</v>
      </c>
      <c r="O29" s="57">
        <v>35</v>
      </c>
      <c r="P29" s="28" t="s">
        <v>188</v>
      </c>
    </row>
    <row r="30" spans="1:17" s="6" customFormat="1" ht="27.75" customHeight="1">
      <c r="A30" s="10">
        <v>10</v>
      </c>
      <c r="B30" s="43" t="s">
        <v>225</v>
      </c>
      <c r="C30" s="28" t="s">
        <v>150</v>
      </c>
      <c r="D30" s="28" t="s">
        <v>11</v>
      </c>
      <c r="E30" s="28" t="s">
        <v>26</v>
      </c>
      <c r="F30" s="28">
        <v>9</v>
      </c>
      <c r="G30" s="28">
        <v>9</v>
      </c>
      <c r="H30" s="28" t="s">
        <v>151</v>
      </c>
      <c r="I30" s="28">
        <v>6</v>
      </c>
      <c r="J30" s="28">
        <v>0</v>
      </c>
      <c r="K30" s="28">
        <v>2</v>
      </c>
      <c r="L30" s="28">
        <v>0</v>
      </c>
      <c r="M30" s="28">
        <v>0</v>
      </c>
      <c r="N30" s="57">
        <f t="shared" si="0"/>
        <v>8</v>
      </c>
      <c r="O30" s="57">
        <v>35</v>
      </c>
      <c r="P30" s="28" t="s">
        <v>188</v>
      </c>
      <c r="Q30" s="2"/>
    </row>
    <row r="31" spans="1:17" s="6" customFormat="1" ht="27.75" customHeight="1">
      <c r="A31" s="10">
        <v>11</v>
      </c>
      <c r="B31" s="43" t="s">
        <v>223</v>
      </c>
      <c r="C31" s="28" t="s">
        <v>13</v>
      </c>
      <c r="D31" s="28" t="s">
        <v>11</v>
      </c>
      <c r="E31" s="28" t="s">
        <v>57</v>
      </c>
      <c r="F31" s="28">
        <v>9</v>
      </c>
      <c r="G31" s="28">
        <v>9</v>
      </c>
      <c r="H31" s="28" t="s">
        <v>58</v>
      </c>
      <c r="I31" s="28">
        <v>7</v>
      </c>
      <c r="J31" s="28">
        <v>0</v>
      </c>
      <c r="K31" s="28">
        <v>0</v>
      </c>
      <c r="L31" s="28">
        <v>0</v>
      </c>
      <c r="M31" s="28">
        <v>1</v>
      </c>
      <c r="N31" s="57">
        <f t="shared" si="0"/>
        <v>8</v>
      </c>
      <c r="O31" s="57">
        <v>35</v>
      </c>
      <c r="P31" s="28" t="s">
        <v>188</v>
      </c>
      <c r="Q31" s="2"/>
    </row>
    <row r="32" spans="1:17" ht="26.25" customHeight="1">
      <c r="A32" s="10">
        <v>12</v>
      </c>
      <c r="B32" s="43" t="s">
        <v>226</v>
      </c>
      <c r="C32" s="28" t="s">
        <v>69</v>
      </c>
      <c r="D32" s="28" t="s">
        <v>11</v>
      </c>
      <c r="E32" s="28" t="s">
        <v>60</v>
      </c>
      <c r="F32" s="28">
        <v>9</v>
      </c>
      <c r="G32" s="28">
        <v>9</v>
      </c>
      <c r="H32" s="41" t="s">
        <v>67</v>
      </c>
      <c r="I32" s="28">
        <v>7</v>
      </c>
      <c r="J32" s="28">
        <v>0</v>
      </c>
      <c r="K32" s="28">
        <v>0</v>
      </c>
      <c r="L32" s="28">
        <v>0</v>
      </c>
      <c r="M32" s="28">
        <v>0</v>
      </c>
      <c r="N32" s="58">
        <f t="shared" si="0"/>
        <v>7</v>
      </c>
      <c r="O32" s="57">
        <v>35</v>
      </c>
      <c r="P32" s="28" t="s">
        <v>188</v>
      </c>
    </row>
    <row r="33" spans="1:17" s="6" customFormat="1" ht="30" customHeight="1">
      <c r="A33" s="10">
        <v>13</v>
      </c>
      <c r="B33" s="43" t="s">
        <v>229</v>
      </c>
      <c r="C33" s="28" t="s">
        <v>126</v>
      </c>
      <c r="D33" s="28" t="s">
        <v>11</v>
      </c>
      <c r="E33" s="28" t="s">
        <v>111</v>
      </c>
      <c r="F33" s="28">
        <v>9</v>
      </c>
      <c r="G33" s="28">
        <v>9</v>
      </c>
      <c r="H33" s="28" t="s">
        <v>118</v>
      </c>
      <c r="I33" s="28">
        <v>6</v>
      </c>
      <c r="J33" s="28">
        <v>0</v>
      </c>
      <c r="K33" s="28">
        <v>0</v>
      </c>
      <c r="L33" s="28">
        <v>0</v>
      </c>
      <c r="M33" s="28">
        <v>0</v>
      </c>
      <c r="N33" s="57">
        <f t="shared" si="0"/>
        <v>6</v>
      </c>
      <c r="O33" s="57">
        <v>35</v>
      </c>
      <c r="P33" s="28" t="s">
        <v>188</v>
      </c>
      <c r="Q33" s="2"/>
    </row>
    <row r="34" spans="1:17" ht="43.5" customHeight="1">
      <c r="A34" s="10">
        <v>14</v>
      </c>
      <c r="B34" s="43" t="s">
        <v>224</v>
      </c>
      <c r="C34" s="28" t="s">
        <v>79</v>
      </c>
      <c r="D34" s="28" t="s">
        <v>11</v>
      </c>
      <c r="E34" s="28" t="s">
        <v>21</v>
      </c>
      <c r="F34" s="28">
        <v>9</v>
      </c>
      <c r="G34" s="28">
        <v>9</v>
      </c>
      <c r="H34" s="41" t="s">
        <v>160</v>
      </c>
      <c r="I34" s="28">
        <v>5</v>
      </c>
      <c r="J34" s="28">
        <v>0</v>
      </c>
      <c r="K34" s="28">
        <v>0</v>
      </c>
      <c r="L34" s="28">
        <v>0</v>
      </c>
      <c r="M34" s="28">
        <v>0</v>
      </c>
      <c r="N34" s="57">
        <f t="shared" si="0"/>
        <v>5</v>
      </c>
      <c r="O34" s="57">
        <v>35</v>
      </c>
      <c r="P34" s="28" t="s">
        <v>188</v>
      </c>
    </row>
    <row r="35" spans="1:17" s="6" customFormat="1" ht="51">
      <c r="A35" s="10">
        <v>15</v>
      </c>
      <c r="B35" s="43" t="s">
        <v>219</v>
      </c>
      <c r="C35" s="44" t="s">
        <v>101</v>
      </c>
      <c r="D35" s="28" t="s">
        <v>11</v>
      </c>
      <c r="E35" s="28" t="s">
        <v>83</v>
      </c>
      <c r="F35" s="28">
        <v>9</v>
      </c>
      <c r="G35" s="28">
        <v>9</v>
      </c>
      <c r="H35" s="28" t="s">
        <v>99</v>
      </c>
      <c r="I35" s="28">
        <v>2</v>
      </c>
      <c r="J35" s="28">
        <v>1</v>
      </c>
      <c r="K35" s="28">
        <v>1</v>
      </c>
      <c r="L35" s="28">
        <v>1</v>
      </c>
      <c r="M35" s="28">
        <v>0</v>
      </c>
      <c r="N35" s="57">
        <f t="shared" si="0"/>
        <v>5</v>
      </c>
      <c r="O35" s="57">
        <v>35</v>
      </c>
      <c r="P35" s="28" t="s">
        <v>188</v>
      </c>
      <c r="Q35" s="2"/>
    </row>
    <row r="36" spans="1:17" ht="51.75" customHeight="1">
      <c r="A36" s="10">
        <v>16</v>
      </c>
      <c r="B36" s="43" t="s">
        <v>228</v>
      </c>
      <c r="C36" s="28" t="s">
        <v>28</v>
      </c>
      <c r="D36" s="28" t="s">
        <v>11</v>
      </c>
      <c r="E36" s="28" t="s">
        <v>26</v>
      </c>
      <c r="F36" s="28">
        <v>9</v>
      </c>
      <c r="G36" s="28">
        <v>9</v>
      </c>
      <c r="H36" s="28" t="s">
        <v>158</v>
      </c>
      <c r="I36" s="28">
        <v>3</v>
      </c>
      <c r="J36" s="28">
        <v>0</v>
      </c>
      <c r="K36" s="28">
        <v>0</v>
      </c>
      <c r="L36" s="28">
        <v>0</v>
      </c>
      <c r="M36" s="28">
        <v>0</v>
      </c>
      <c r="N36" s="57">
        <f t="shared" si="0"/>
        <v>3</v>
      </c>
      <c r="O36" s="57">
        <v>35</v>
      </c>
      <c r="P36" s="28" t="s">
        <v>188</v>
      </c>
    </row>
    <row r="37" spans="1:17" s="6" customFormat="1" ht="25.5">
      <c r="A37" s="10">
        <v>17</v>
      </c>
      <c r="B37" s="43" t="s">
        <v>220</v>
      </c>
      <c r="C37" s="28" t="s">
        <v>68</v>
      </c>
      <c r="D37" s="28" t="s">
        <v>11</v>
      </c>
      <c r="E37" s="28" t="s">
        <v>60</v>
      </c>
      <c r="F37" s="28">
        <v>9</v>
      </c>
      <c r="G37" s="28">
        <v>9</v>
      </c>
      <c r="H37" s="41" t="s">
        <v>67</v>
      </c>
      <c r="I37" s="28">
        <v>2</v>
      </c>
      <c r="J37" s="28">
        <v>0</v>
      </c>
      <c r="K37" s="28">
        <v>0</v>
      </c>
      <c r="L37" s="28">
        <v>0</v>
      </c>
      <c r="M37" s="28">
        <v>0</v>
      </c>
      <c r="N37" s="57">
        <f t="shared" si="0"/>
        <v>2</v>
      </c>
      <c r="O37" s="57">
        <v>35</v>
      </c>
      <c r="P37" s="28" t="s">
        <v>188</v>
      </c>
      <c r="Q37" s="2"/>
    </row>
    <row r="38" spans="1:17" ht="64.5" customHeight="1">
      <c r="A38" s="10">
        <v>18</v>
      </c>
      <c r="B38" s="43" t="s">
        <v>239</v>
      </c>
      <c r="C38" s="28" t="s">
        <v>235</v>
      </c>
      <c r="D38" s="28" t="s">
        <v>11</v>
      </c>
      <c r="E38" s="28" t="s">
        <v>80</v>
      </c>
      <c r="F38" s="28">
        <v>9</v>
      </c>
      <c r="G38" s="28">
        <v>9</v>
      </c>
      <c r="H38" s="28" t="s">
        <v>81</v>
      </c>
      <c r="I38" s="28">
        <v>1</v>
      </c>
      <c r="J38" s="28">
        <v>0</v>
      </c>
      <c r="K38" s="28">
        <v>0</v>
      </c>
      <c r="L38" s="28">
        <v>0</v>
      </c>
      <c r="M38" s="28">
        <v>0</v>
      </c>
      <c r="N38" s="57">
        <f t="shared" si="0"/>
        <v>1</v>
      </c>
      <c r="O38" s="57">
        <v>35</v>
      </c>
      <c r="P38" s="28" t="s">
        <v>188</v>
      </c>
    </row>
    <row r="39" spans="1:17" ht="57" customHeight="1">
      <c r="A39" s="10">
        <v>19</v>
      </c>
      <c r="B39" s="43" t="s">
        <v>232</v>
      </c>
      <c r="C39" s="39" t="s">
        <v>141</v>
      </c>
      <c r="D39" s="28" t="s">
        <v>11</v>
      </c>
      <c r="E39" s="28" t="s">
        <v>23</v>
      </c>
      <c r="F39" s="28">
        <v>9</v>
      </c>
      <c r="G39" s="28">
        <v>9</v>
      </c>
      <c r="H39" s="41" t="s">
        <v>142</v>
      </c>
      <c r="I39" s="28">
        <v>1</v>
      </c>
      <c r="J39" s="28">
        <v>0</v>
      </c>
      <c r="K39" s="28">
        <v>0</v>
      </c>
      <c r="L39" s="28">
        <v>0</v>
      </c>
      <c r="M39" s="28">
        <v>0</v>
      </c>
      <c r="N39" s="57">
        <f t="shared" si="0"/>
        <v>1</v>
      </c>
      <c r="O39" s="57">
        <v>35</v>
      </c>
      <c r="P39" s="28" t="s">
        <v>188</v>
      </c>
    </row>
    <row r="40" spans="1:17" ht="49.5" customHeight="1">
      <c r="A40" s="10">
        <v>20</v>
      </c>
      <c r="B40" s="43" t="s">
        <v>221</v>
      </c>
      <c r="C40" s="28" t="s">
        <v>135</v>
      </c>
      <c r="D40" s="28" t="s">
        <v>11</v>
      </c>
      <c r="E40" s="28" t="s">
        <v>133</v>
      </c>
      <c r="F40" s="28">
        <v>9</v>
      </c>
      <c r="G40" s="28">
        <v>9</v>
      </c>
      <c r="H40" s="28" t="s">
        <v>136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7">
        <f t="shared" si="0"/>
        <v>0</v>
      </c>
      <c r="O40" s="57">
        <v>35</v>
      </c>
      <c r="P40" s="28" t="s">
        <v>188</v>
      </c>
    </row>
    <row r="43" spans="1:17" ht="12.75" customHeight="1">
      <c r="A43" s="9"/>
      <c r="B43" s="65" t="s">
        <v>155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17" ht="12.75" customHeight="1">
      <c r="B44" s="66" t="s">
        <v>12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30"/>
      <c r="P44" s="30"/>
      <c r="Q44" s="30"/>
    </row>
    <row r="45" spans="1:17" ht="12.75" customHeight="1">
      <c r="B45" s="59" t="s">
        <v>32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spans="1:17" ht="12.75" customHeight="1">
      <c r="B46" s="59" t="s">
        <v>33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spans="1:17" ht="12.75" customHeight="1">
      <c r="B47" s="67" t="s">
        <v>35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ht="12.75" customHeight="1">
      <c r="B48" s="59" t="s">
        <v>38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spans="2:17">
      <c r="B49" s="60" t="s">
        <v>36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2:17" ht="12.75" customHeight="1">
      <c r="B50" s="60" t="s">
        <v>34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2:17">
      <c r="B51" s="60" t="s">
        <v>41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2:17">
      <c r="B52" s="60" t="s">
        <v>37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2:17">
      <c r="B53" s="60" t="s">
        <v>40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2:17">
      <c r="B54" s="61" t="s">
        <v>39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</row>
  </sheetData>
  <sortState ref="B21:O40">
    <sortCondition descending="1" ref="N21:N40"/>
  </sortState>
  <mergeCells count="29">
    <mergeCell ref="B52:Q52"/>
    <mergeCell ref="B53:Q53"/>
    <mergeCell ref="B54:Q54"/>
    <mergeCell ref="C2:R2"/>
    <mergeCell ref="A10:P10"/>
    <mergeCell ref="A9:P9"/>
    <mergeCell ref="A7:P7"/>
    <mergeCell ref="A6:P6"/>
    <mergeCell ref="A5:P5"/>
    <mergeCell ref="A4:P4"/>
    <mergeCell ref="A19:P19"/>
    <mergeCell ref="A12:P12"/>
    <mergeCell ref="A13:P13"/>
    <mergeCell ref="B43:Q43"/>
    <mergeCell ref="B44:N44"/>
    <mergeCell ref="B47:Q47"/>
    <mergeCell ref="B50:Q50"/>
    <mergeCell ref="B51:Q51"/>
    <mergeCell ref="B45:Q45"/>
    <mergeCell ref="B46:Q46"/>
    <mergeCell ref="B48:Q48"/>
    <mergeCell ref="B49:Q49"/>
    <mergeCell ref="A17:P17"/>
    <mergeCell ref="A18:P18"/>
    <mergeCell ref="A8:P8"/>
    <mergeCell ref="A11:P11"/>
    <mergeCell ref="A14:P14"/>
    <mergeCell ref="A15:P15"/>
    <mergeCell ref="A16:P16"/>
  </mergeCells>
  <pageMargins left="0.75" right="0.75" top="1" bottom="1" header="0.5" footer="0.5"/>
  <pageSetup paperSize="9" scale="50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8"/>
  <sheetViews>
    <sheetView topLeftCell="A25" zoomScale="80" zoomScaleNormal="80" workbookViewId="0">
      <selection activeCell="G54" sqref="G54"/>
    </sheetView>
  </sheetViews>
  <sheetFormatPr defaultRowHeight="12.75"/>
  <cols>
    <col min="1" max="1" width="4.42578125" customWidth="1"/>
    <col min="3" max="3" width="22.42578125" customWidth="1"/>
    <col min="4" max="4" width="15.140625" customWidth="1"/>
    <col min="5" max="5" width="34" customWidth="1"/>
    <col min="6" max="6" width="11.28515625" customWidth="1"/>
    <col min="7" max="7" width="12.42578125" customWidth="1"/>
    <col min="8" max="8" width="22.7109375" customWidth="1"/>
    <col min="9" max="9" width="9.140625" customWidth="1"/>
    <col min="10" max="10" width="8.85546875" customWidth="1"/>
    <col min="15" max="15" width="10" customWidth="1"/>
    <col min="16" max="16" width="19.85546875" customWidth="1"/>
  </cols>
  <sheetData>
    <row r="1" spans="1:16" s="2" customFormat="1"/>
    <row r="2" spans="1:16" s="2" customFormat="1"/>
    <row r="3" spans="1:16" s="1" customFormat="1" ht="12.75" customHeight="1">
      <c r="A3" s="62" t="s">
        <v>48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1" customFormat="1">
      <c r="A4" s="26"/>
      <c r="B4" s="26"/>
      <c r="C4" s="26"/>
      <c r="D4" s="26"/>
      <c r="E4" s="26"/>
      <c r="F4" s="26"/>
      <c r="G4" s="26"/>
      <c r="H4" s="26"/>
      <c r="I4" s="33"/>
      <c r="J4" s="33"/>
      <c r="K4" s="26"/>
      <c r="L4" s="26"/>
      <c r="M4" s="33"/>
      <c r="N4" s="26"/>
      <c r="O4" s="26"/>
      <c r="P4" s="26"/>
    </row>
    <row r="5" spans="1:16" s="1" customFormat="1">
      <c r="A5" s="63" t="s">
        <v>258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1" customFormat="1">
      <c r="A6" s="63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1" customFormat="1">
      <c r="A7" s="64" t="s">
        <v>157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s="5" customFormat="1" ht="12.75" customHeight="1">
      <c r="A8" s="65" t="s">
        <v>155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s="5" customFormat="1" ht="12.75" customHeight="1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30"/>
      <c r="O9" s="30"/>
      <c r="P9" s="30"/>
    </row>
    <row r="10" spans="1:16" s="5" customFormat="1" ht="12.75" customHeight="1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 s="5" customFormat="1" ht="12.75" customHeight="1">
      <c r="A11" s="59" t="s">
        <v>33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s="5" customFormat="1" ht="12.75" customHeight="1">
      <c r="A12" s="67" t="s">
        <v>35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s="5" customFormat="1" ht="12.75" customHeight="1">
      <c r="A13" s="59" t="s">
        <v>38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s="5" customFormat="1" ht="12.75" customHeight="1">
      <c r="A14" s="60" t="s">
        <v>36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s="5" customFormat="1" ht="12.75" customHeight="1">
      <c r="A15" s="60" t="s">
        <v>34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6" s="5" customFormat="1" ht="12.75" customHeight="1">
      <c r="A16" s="60" t="s">
        <v>41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7" s="5" customFormat="1" ht="12.75" customHeight="1">
      <c r="A17" s="60" t="s">
        <v>37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7" s="5" customFormat="1" ht="12.75" customHeight="1">
      <c r="A18" s="60" t="s">
        <v>40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7" s="4" customFormat="1" ht="12.75" customHeight="1">
      <c r="A19" s="61" t="s">
        <v>39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17" s="2" customFormat="1" ht="38.25">
      <c r="A20" s="11" t="s">
        <v>1</v>
      </c>
      <c r="B20" s="11" t="s">
        <v>0</v>
      </c>
      <c r="C20" s="12" t="s">
        <v>10</v>
      </c>
      <c r="D20" s="12" t="s">
        <v>2</v>
      </c>
      <c r="E20" s="12" t="s">
        <v>7</v>
      </c>
      <c r="F20" s="12" t="s">
        <v>8</v>
      </c>
      <c r="G20" s="12" t="s">
        <v>9</v>
      </c>
      <c r="H20" s="12" t="s">
        <v>3</v>
      </c>
      <c r="I20" s="12">
        <v>1</v>
      </c>
      <c r="J20" s="12">
        <v>2</v>
      </c>
      <c r="K20" s="12">
        <v>3</v>
      </c>
      <c r="L20" s="12">
        <v>4</v>
      </c>
      <c r="M20" s="12">
        <v>5</v>
      </c>
      <c r="N20" s="12" t="s">
        <v>4</v>
      </c>
      <c r="O20" s="12" t="s">
        <v>5</v>
      </c>
      <c r="P20" s="11" t="s">
        <v>6</v>
      </c>
    </row>
    <row r="21" spans="1:17" s="2" customFormat="1" ht="36.75" customHeight="1">
      <c r="A21" s="8">
        <v>1</v>
      </c>
      <c r="B21" s="45" t="s">
        <v>243</v>
      </c>
      <c r="C21" s="28" t="s">
        <v>242</v>
      </c>
      <c r="D21" s="28" t="s">
        <v>11</v>
      </c>
      <c r="E21" s="28" t="s">
        <v>111</v>
      </c>
      <c r="F21" s="28">
        <v>10</v>
      </c>
      <c r="G21" s="28">
        <v>10</v>
      </c>
      <c r="H21" s="28" t="s">
        <v>121</v>
      </c>
      <c r="I21" s="28">
        <v>3</v>
      </c>
      <c r="J21" s="28">
        <v>7</v>
      </c>
      <c r="K21" s="42">
        <v>3</v>
      </c>
      <c r="L21" s="42">
        <v>1</v>
      </c>
      <c r="M21" s="42">
        <v>0</v>
      </c>
      <c r="N21" s="47">
        <f t="shared" ref="N21:N36" si="0">SUM(I21:M21)</f>
        <v>14</v>
      </c>
      <c r="O21" s="47">
        <v>35</v>
      </c>
      <c r="P21" s="46" t="s">
        <v>275</v>
      </c>
    </row>
    <row r="22" spans="1:17" s="2" customFormat="1" ht="42.75" customHeight="1">
      <c r="A22" s="8">
        <v>2</v>
      </c>
      <c r="B22" s="45" t="s">
        <v>241</v>
      </c>
      <c r="C22" s="28" t="s">
        <v>128</v>
      </c>
      <c r="D22" s="28" t="s">
        <v>11</v>
      </c>
      <c r="E22" s="28" t="s">
        <v>111</v>
      </c>
      <c r="F22" s="28">
        <v>10</v>
      </c>
      <c r="G22" s="28">
        <v>10</v>
      </c>
      <c r="H22" s="28" t="s">
        <v>121</v>
      </c>
      <c r="I22" s="28">
        <v>3</v>
      </c>
      <c r="J22" s="28">
        <v>6</v>
      </c>
      <c r="K22" s="42">
        <v>1</v>
      </c>
      <c r="L22" s="42">
        <v>3</v>
      </c>
      <c r="M22" s="42">
        <v>0</v>
      </c>
      <c r="N22" s="47">
        <f t="shared" si="0"/>
        <v>13</v>
      </c>
      <c r="O22" s="47">
        <v>35</v>
      </c>
      <c r="P22" s="46" t="s">
        <v>275</v>
      </c>
    </row>
    <row r="23" spans="1:17" s="2" customFormat="1" ht="42.75" customHeight="1">
      <c r="A23" s="8">
        <v>3</v>
      </c>
      <c r="B23" s="45" t="s">
        <v>249</v>
      </c>
      <c r="C23" s="28" t="s">
        <v>104</v>
      </c>
      <c r="D23" s="28" t="s">
        <v>11</v>
      </c>
      <c r="E23" s="28" t="s">
        <v>83</v>
      </c>
      <c r="F23" s="28">
        <v>10</v>
      </c>
      <c r="G23" s="28">
        <v>10</v>
      </c>
      <c r="H23" s="28" t="s">
        <v>92</v>
      </c>
      <c r="I23" s="28">
        <v>3</v>
      </c>
      <c r="J23" s="28">
        <v>7</v>
      </c>
      <c r="K23" s="42">
        <v>3</v>
      </c>
      <c r="L23" s="42">
        <v>0</v>
      </c>
      <c r="M23" s="42">
        <v>0</v>
      </c>
      <c r="N23" s="47">
        <f t="shared" si="0"/>
        <v>13</v>
      </c>
      <c r="O23" s="47">
        <v>35</v>
      </c>
      <c r="P23" s="46" t="s">
        <v>275</v>
      </c>
    </row>
    <row r="24" spans="1:17" s="2" customFormat="1" ht="41.25" customHeight="1">
      <c r="A24" s="8">
        <v>4</v>
      </c>
      <c r="B24" s="45" t="s">
        <v>240</v>
      </c>
      <c r="C24" s="28" t="s">
        <v>129</v>
      </c>
      <c r="D24" s="28" t="s">
        <v>11</v>
      </c>
      <c r="E24" s="28" t="s">
        <v>111</v>
      </c>
      <c r="F24" s="28">
        <v>10</v>
      </c>
      <c r="G24" s="28">
        <v>10</v>
      </c>
      <c r="H24" s="28" t="s">
        <v>121</v>
      </c>
      <c r="I24" s="41">
        <v>3</v>
      </c>
      <c r="J24" s="41">
        <v>0</v>
      </c>
      <c r="K24" s="41">
        <v>1</v>
      </c>
      <c r="L24" s="42">
        <v>2</v>
      </c>
      <c r="M24" s="42">
        <v>4</v>
      </c>
      <c r="N24" s="47">
        <f t="shared" si="0"/>
        <v>10</v>
      </c>
      <c r="O24" s="47">
        <v>35</v>
      </c>
      <c r="P24" s="28" t="s">
        <v>188</v>
      </c>
    </row>
    <row r="25" spans="1:17" s="6" customFormat="1" ht="51.75" customHeight="1">
      <c r="A25" s="8">
        <v>5</v>
      </c>
      <c r="B25" s="45" t="s">
        <v>244</v>
      </c>
      <c r="C25" s="28" t="s">
        <v>105</v>
      </c>
      <c r="D25" s="28" t="s">
        <v>11</v>
      </c>
      <c r="E25" s="28" t="s">
        <v>83</v>
      </c>
      <c r="F25" s="28">
        <v>10</v>
      </c>
      <c r="G25" s="28">
        <v>10</v>
      </c>
      <c r="H25" s="28" t="s">
        <v>92</v>
      </c>
      <c r="I25" s="28">
        <v>0</v>
      </c>
      <c r="J25" s="28">
        <v>5</v>
      </c>
      <c r="K25" s="42">
        <v>1</v>
      </c>
      <c r="L25" s="42">
        <v>0</v>
      </c>
      <c r="M25" s="42">
        <v>2</v>
      </c>
      <c r="N25" s="47">
        <f t="shared" si="0"/>
        <v>8</v>
      </c>
      <c r="O25" s="47">
        <v>35</v>
      </c>
      <c r="P25" s="28" t="s">
        <v>188</v>
      </c>
      <c r="Q25" s="2"/>
    </row>
    <row r="26" spans="1:17" s="2" customFormat="1" ht="68.25" customHeight="1">
      <c r="A26" s="8">
        <v>6</v>
      </c>
      <c r="B26" s="45" t="s">
        <v>245</v>
      </c>
      <c r="C26" s="28" t="s">
        <v>102</v>
      </c>
      <c r="D26" s="28" t="s">
        <v>11</v>
      </c>
      <c r="E26" s="28" t="s">
        <v>83</v>
      </c>
      <c r="F26" s="28">
        <v>10</v>
      </c>
      <c r="G26" s="28">
        <v>10</v>
      </c>
      <c r="H26" s="28" t="s">
        <v>92</v>
      </c>
      <c r="I26" s="28">
        <v>2</v>
      </c>
      <c r="J26" s="28">
        <v>0</v>
      </c>
      <c r="K26" s="42">
        <v>3</v>
      </c>
      <c r="L26" s="42">
        <v>2</v>
      </c>
      <c r="M26" s="42">
        <v>0</v>
      </c>
      <c r="N26" s="47">
        <f t="shared" si="0"/>
        <v>7</v>
      </c>
      <c r="O26" s="47">
        <v>35</v>
      </c>
      <c r="P26" s="28" t="s">
        <v>188</v>
      </c>
    </row>
    <row r="27" spans="1:17" s="2" customFormat="1" ht="42" customHeight="1">
      <c r="A27" s="8">
        <v>7</v>
      </c>
      <c r="B27" s="45" t="s">
        <v>251</v>
      </c>
      <c r="C27" s="28" t="s">
        <v>72</v>
      </c>
      <c r="D27" s="28" t="s">
        <v>11</v>
      </c>
      <c r="E27" s="28" t="s">
        <v>60</v>
      </c>
      <c r="F27" s="28">
        <v>10</v>
      </c>
      <c r="G27" s="28">
        <v>10</v>
      </c>
      <c r="H27" s="28" t="s">
        <v>67</v>
      </c>
      <c r="I27" s="41">
        <v>0</v>
      </c>
      <c r="J27" s="41">
        <v>5</v>
      </c>
      <c r="K27" s="41">
        <v>1</v>
      </c>
      <c r="L27" s="42">
        <v>0</v>
      </c>
      <c r="M27" s="42">
        <v>0</v>
      </c>
      <c r="N27" s="47">
        <f t="shared" si="0"/>
        <v>6</v>
      </c>
      <c r="O27" s="47">
        <v>35</v>
      </c>
      <c r="P27" s="28" t="s">
        <v>188</v>
      </c>
    </row>
    <row r="28" spans="1:17" s="2" customFormat="1" ht="45" customHeight="1">
      <c r="A28" s="8">
        <v>8</v>
      </c>
      <c r="B28" s="45" t="s">
        <v>254</v>
      </c>
      <c r="C28" s="28" t="s">
        <v>103</v>
      </c>
      <c r="D28" s="28" t="s">
        <v>11</v>
      </c>
      <c r="E28" s="28" t="s">
        <v>83</v>
      </c>
      <c r="F28" s="28">
        <v>10</v>
      </c>
      <c r="G28" s="28">
        <v>10</v>
      </c>
      <c r="H28" s="28" t="s">
        <v>92</v>
      </c>
      <c r="I28" s="28">
        <v>3</v>
      </c>
      <c r="J28" s="28">
        <v>0</v>
      </c>
      <c r="K28" s="42">
        <v>1</v>
      </c>
      <c r="L28" s="42">
        <v>2</v>
      </c>
      <c r="M28" s="42">
        <v>0</v>
      </c>
      <c r="N28" s="47">
        <f t="shared" si="0"/>
        <v>6</v>
      </c>
      <c r="O28" s="47">
        <v>35</v>
      </c>
      <c r="P28" s="28" t="s">
        <v>188</v>
      </c>
    </row>
    <row r="29" spans="1:17" s="6" customFormat="1" ht="39" customHeight="1">
      <c r="A29" s="8">
        <v>9</v>
      </c>
      <c r="B29" s="45" t="s">
        <v>247</v>
      </c>
      <c r="C29" s="28" t="s">
        <v>144</v>
      </c>
      <c r="D29" s="28" t="s">
        <v>11</v>
      </c>
      <c r="E29" s="28" t="s">
        <v>145</v>
      </c>
      <c r="F29" s="28">
        <v>10</v>
      </c>
      <c r="G29" s="28">
        <v>10</v>
      </c>
      <c r="H29" s="28" t="s">
        <v>139</v>
      </c>
      <c r="I29" s="28">
        <v>2</v>
      </c>
      <c r="J29" s="28">
        <v>0</v>
      </c>
      <c r="K29" s="42">
        <v>3</v>
      </c>
      <c r="L29" s="42">
        <v>0</v>
      </c>
      <c r="M29" s="42">
        <v>0</v>
      </c>
      <c r="N29" s="47">
        <f t="shared" si="0"/>
        <v>5</v>
      </c>
      <c r="O29" s="47">
        <v>35</v>
      </c>
      <c r="P29" s="28" t="s">
        <v>188</v>
      </c>
      <c r="Q29" s="2"/>
    </row>
    <row r="30" spans="1:17" s="6" customFormat="1" ht="36.75" customHeight="1">
      <c r="A30" s="8">
        <v>10</v>
      </c>
      <c r="B30" s="45" t="s">
        <v>246</v>
      </c>
      <c r="C30" s="28" t="s">
        <v>29</v>
      </c>
      <c r="D30" s="28" t="s">
        <v>11</v>
      </c>
      <c r="E30" s="28" t="s">
        <v>26</v>
      </c>
      <c r="F30" s="28">
        <v>10</v>
      </c>
      <c r="G30" s="28">
        <v>10</v>
      </c>
      <c r="H30" s="28" t="s">
        <v>158</v>
      </c>
      <c r="I30" s="28">
        <v>0</v>
      </c>
      <c r="J30" s="28">
        <v>0</v>
      </c>
      <c r="K30" s="42">
        <v>1</v>
      </c>
      <c r="L30" s="42">
        <v>2</v>
      </c>
      <c r="M30" s="42">
        <v>0</v>
      </c>
      <c r="N30" s="47">
        <f t="shared" si="0"/>
        <v>3</v>
      </c>
      <c r="O30" s="47">
        <v>35</v>
      </c>
      <c r="P30" s="28" t="s">
        <v>188</v>
      </c>
      <c r="Q30" s="2"/>
    </row>
    <row r="31" spans="1:17" s="2" customFormat="1" ht="39" customHeight="1">
      <c r="A31" s="8">
        <v>11</v>
      </c>
      <c r="B31" s="45" t="s">
        <v>248</v>
      </c>
      <c r="C31" s="28" t="s">
        <v>24</v>
      </c>
      <c r="D31" s="28" t="s">
        <v>11</v>
      </c>
      <c r="E31" s="28" t="s">
        <v>145</v>
      </c>
      <c r="F31" s="28">
        <v>10</v>
      </c>
      <c r="G31" s="28">
        <v>10</v>
      </c>
      <c r="H31" s="28" t="s">
        <v>139</v>
      </c>
      <c r="I31" s="28">
        <v>2</v>
      </c>
      <c r="J31" s="28">
        <v>0</v>
      </c>
      <c r="K31" s="42">
        <v>0</v>
      </c>
      <c r="L31" s="42">
        <v>0</v>
      </c>
      <c r="M31" s="42">
        <v>0</v>
      </c>
      <c r="N31" s="47">
        <f t="shared" si="0"/>
        <v>2</v>
      </c>
      <c r="O31" s="47">
        <v>35</v>
      </c>
      <c r="P31" s="28" t="s">
        <v>188</v>
      </c>
    </row>
    <row r="32" spans="1:17" s="2" customFormat="1" ht="55.5" customHeight="1">
      <c r="A32" s="8">
        <v>12</v>
      </c>
      <c r="B32" s="45" t="s">
        <v>252</v>
      </c>
      <c r="C32" s="28" t="s">
        <v>73</v>
      </c>
      <c r="D32" s="28" t="s">
        <v>11</v>
      </c>
      <c r="E32" s="28" t="s">
        <v>60</v>
      </c>
      <c r="F32" s="28">
        <v>10</v>
      </c>
      <c r="G32" s="28">
        <v>10</v>
      </c>
      <c r="H32" s="28" t="s">
        <v>67</v>
      </c>
      <c r="I32" s="41">
        <v>0</v>
      </c>
      <c r="J32" s="41">
        <v>1</v>
      </c>
      <c r="K32" s="41">
        <v>1</v>
      </c>
      <c r="L32" s="42">
        <v>0</v>
      </c>
      <c r="M32" s="42">
        <v>0</v>
      </c>
      <c r="N32" s="47">
        <f t="shared" si="0"/>
        <v>2</v>
      </c>
      <c r="O32" s="47">
        <v>35</v>
      </c>
      <c r="P32" s="28" t="s">
        <v>188</v>
      </c>
    </row>
    <row r="33" spans="1:17" s="6" customFormat="1" ht="28.5" customHeight="1">
      <c r="A33" s="8">
        <v>13</v>
      </c>
      <c r="B33" s="45" t="s">
        <v>253</v>
      </c>
      <c r="C33" s="28" t="s">
        <v>71</v>
      </c>
      <c r="D33" s="28" t="s">
        <v>11</v>
      </c>
      <c r="E33" s="28" t="s">
        <v>60</v>
      </c>
      <c r="F33" s="28">
        <v>10</v>
      </c>
      <c r="G33" s="28">
        <v>10</v>
      </c>
      <c r="H33" s="28" t="s">
        <v>67</v>
      </c>
      <c r="I33" s="28">
        <v>0</v>
      </c>
      <c r="J33" s="28">
        <v>1</v>
      </c>
      <c r="K33" s="42">
        <v>1</v>
      </c>
      <c r="L33" s="42">
        <v>0</v>
      </c>
      <c r="M33" s="42">
        <v>0</v>
      </c>
      <c r="N33" s="47">
        <f t="shared" si="0"/>
        <v>2</v>
      </c>
      <c r="O33" s="47">
        <v>35</v>
      </c>
      <c r="P33" s="28" t="s">
        <v>188</v>
      </c>
      <c r="Q33" s="2"/>
    </row>
    <row r="34" spans="1:17" s="6" customFormat="1" ht="39" customHeight="1">
      <c r="A34" s="8">
        <v>14</v>
      </c>
      <c r="B34" s="45" t="s">
        <v>250</v>
      </c>
      <c r="C34" s="28" t="s">
        <v>70</v>
      </c>
      <c r="D34" s="28" t="s">
        <v>11</v>
      </c>
      <c r="E34" s="28" t="s">
        <v>60</v>
      </c>
      <c r="F34" s="28">
        <v>10</v>
      </c>
      <c r="G34" s="28">
        <v>10</v>
      </c>
      <c r="H34" s="28" t="s">
        <v>67</v>
      </c>
      <c r="I34" s="28">
        <v>0</v>
      </c>
      <c r="J34" s="28">
        <v>1</v>
      </c>
      <c r="K34" s="42">
        <v>0</v>
      </c>
      <c r="L34" s="42">
        <v>0</v>
      </c>
      <c r="M34" s="42">
        <v>0</v>
      </c>
      <c r="N34" s="47">
        <f t="shared" si="0"/>
        <v>1</v>
      </c>
      <c r="O34" s="47">
        <v>35</v>
      </c>
      <c r="P34" s="28" t="s">
        <v>188</v>
      </c>
      <c r="Q34" s="2"/>
    </row>
    <row r="35" spans="1:17" s="2" customFormat="1" ht="37.5" customHeight="1">
      <c r="A35" s="8">
        <v>15</v>
      </c>
      <c r="B35" s="45" t="s">
        <v>256</v>
      </c>
      <c r="C35" s="28" t="s">
        <v>257</v>
      </c>
      <c r="D35" s="28" t="s">
        <v>11</v>
      </c>
      <c r="E35" s="28" t="s">
        <v>60</v>
      </c>
      <c r="F35" s="28">
        <v>10</v>
      </c>
      <c r="G35" s="28">
        <v>10</v>
      </c>
      <c r="H35" s="28" t="s">
        <v>67</v>
      </c>
      <c r="I35" s="41">
        <v>0</v>
      </c>
      <c r="J35" s="41">
        <v>0</v>
      </c>
      <c r="K35" s="41">
        <v>0</v>
      </c>
      <c r="L35" s="42">
        <v>0</v>
      </c>
      <c r="M35" s="42">
        <v>0</v>
      </c>
      <c r="N35" s="47">
        <f t="shared" si="0"/>
        <v>0</v>
      </c>
      <c r="O35" s="47">
        <v>35</v>
      </c>
      <c r="P35" s="28" t="s">
        <v>188</v>
      </c>
    </row>
    <row r="36" spans="1:17" s="6" customFormat="1" ht="45.75" customHeight="1">
      <c r="A36" s="8">
        <v>16</v>
      </c>
      <c r="B36" s="45" t="s">
        <v>255</v>
      </c>
      <c r="C36" s="28" t="s">
        <v>137</v>
      </c>
      <c r="D36" s="28" t="s">
        <v>11</v>
      </c>
      <c r="E36" s="28" t="s">
        <v>133</v>
      </c>
      <c r="F36" s="28">
        <v>10</v>
      </c>
      <c r="G36" s="28">
        <v>10</v>
      </c>
      <c r="H36" s="41" t="s">
        <v>136</v>
      </c>
      <c r="I36" s="41">
        <v>0</v>
      </c>
      <c r="J36" s="41">
        <v>0</v>
      </c>
      <c r="K36" s="42">
        <v>0</v>
      </c>
      <c r="L36" s="42">
        <v>0</v>
      </c>
      <c r="M36" s="42">
        <v>0</v>
      </c>
      <c r="N36" s="47">
        <f t="shared" si="0"/>
        <v>0</v>
      </c>
      <c r="O36" s="47">
        <v>35</v>
      </c>
      <c r="P36" s="28" t="s">
        <v>188</v>
      </c>
      <c r="Q36" s="2"/>
    </row>
    <row r="37" spans="1:17" s="2" customFormat="1" ht="12.75" customHeight="1">
      <c r="A37" s="65" t="s">
        <v>155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7" s="2" customFormat="1" ht="12.75" customHeight="1">
      <c r="A38" s="66" t="s">
        <v>12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30"/>
      <c r="O38" s="30"/>
      <c r="P38" s="30"/>
    </row>
    <row r="39" spans="1:17" s="2" customFormat="1" ht="12.75" customHeight="1">
      <c r="A39" s="59" t="s">
        <v>32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7" s="2" customFormat="1" ht="12.75" customHeight="1">
      <c r="A40" s="59" t="s">
        <v>33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7" s="2" customFormat="1">
      <c r="A41" s="67" t="s">
        <v>35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7" s="2" customFormat="1" ht="12.75" customHeight="1">
      <c r="A42" s="59" t="s">
        <v>38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7">
      <c r="A43" s="60" t="s">
        <v>36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</row>
    <row r="44" spans="1:17">
      <c r="A44" s="60" t="s">
        <v>34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1:17">
      <c r="A45" s="60" t="s">
        <v>41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  <row r="46" spans="1:17">
      <c r="A46" s="60" t="s">
        <v>37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</row>
    <row r="47" spans="1:17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1:17">
      <c r="A48" s="61" t="s">
        <v>39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</sheetData>
  <sortState ref="B21:O36">
    <sortCondition descending="1" ref="N21:N36"/>
  </sortState>
  <mergeCells count="28">
    <mergeCell ref="A9:M9"/>
    <mergeCell ref="A39:P39"/>
    <mergeCell ref="A40:P40"/>
    <mergeCell ref="A42:P42"/>
    <mergeCell ref="A10:P10"/>
    <mergeCell ref="A11:P11"/>
    <mergeCell ref="A12:P12"/>
    <mergeCell ref="A15:P15"/>
    <mergeCell ref="A16:P16"/>
    <mergeCell ref="A17:P17"/>
    <mergeCell ref="A18:P18"/>
    <mergeCell ref="A19:P19"/>
    <mergeCell ref="A41:P41"/>
    <mergeCell ref="A13:P13"/>
    <mergeCell ref="A37:P37"/>
    <mergeCell ref="A38:M38"/>
    <mergeCell ref="A3:P3"/>
    <mergeCell ref="A5:P5"/>
    <mergeCell ref="A6:P6"/>
    <mergeCell ref="A7:P7"/>
    <mergeCell ref="A8:P8"/>
    <mergeCell ref="A47:P47"/>
    <mergeCell ref="A48:P48"/>
    <mergeCell ref="A43:P43"/>
    <mergeCell ref="A14:P14"/>
    <mergeCell ref="A44:P44"/>
    <mergeCell ref="A45:P45"/>
    <mergeCell ref="A46:P46"/>
  </mergeCells>
  <pageMargins left="0.7" right="0.7" top="0.75" bottom="0.75" header="0.3" footer="0.3"/>
  <pageSetup paperSize="9" scale="62" fitToWidth="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0"/>
  <sheetViews>
    <sheetView tabSelected="1" zoomScale="70" zoomScaleNormal="70" workbookViewId="0">
      <selection activeCell="A3" sqref="A3:P3"/>
    </sheetView>
  </sheetViews>
  <sheetFormatPr defaultRowHeight="12.75"/>
  <cols>
    <col min="1" max="1" width="4" customWidth="1"/>
    <col min="3" max="3" width="16.7109375" customWidth="1"/>
    <col min="4" max="4" width="11.5703125" customWidth="1"/>
    <col min="5" max="5" width="18.5703125" customWidth="1"/>
    <col min="8" max="8" width="16.42578125" customWidth="1"/>
    <col min="14" max="14" width="13.28515625" customWidth="1"/>
    <col min="16" max="16" width="17.42578125" customWidth="1"/>
  </cols>
  <sheetData>
    <row r="1" spans="1:16" s="2" customFormat="1"/>
    <row r="2" spans="1:16" s="2" customFormat="1"/>
    <row r="3" spans="1:16" s="1" customFormat="1" ht="12.75" customHeight="1">
      <c r="A3" s="62" t="s">
        <v>44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1" customFormat="1">
      <c r="A4" s="26"/>
      <c r="B4" s="26"/>
      <c r="C4" s="26"/>
      <c r="D4" s="26"/>
      <c r="E4" s="26"/>
      <c r="F4" s="26"/>
      <c r="G4" s="26"/>
      <c r="H4" s="26"/>
      <c r="I4" s="26"/>
      <c r="J4" s="26"/>
      <c r="K4" s="33"/>
      <c r="L4" s="33"/>
      <c r="M4" s="33"/>
      <c r="N4" s="26"/>
      <c r="O4" s="26"/>
      <c r="P4" s="26"/>
    </row>
    <row r="5" spans="1:16" s="1" customFormat="1">
      <c r="A5" s="63" t="s">
        <v>273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1" customFormat="1">
      <c r="A6" s="63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1" customFormat="1">
      <c r="A7" s="64" t="s">
        <v>157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s="5" customFormat="1" ht="12.75" customHeight="1">
      <c r="A8" s="65" t="s">
        <v>155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s="5" customFormat="1" ht="12.75" customHeight="1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30"/>
      <c r="O9" s="30"/>
      <c r="P9" s="30"/>
    </row>
    <row r="10" spans="1:16" s="5" customFormat="1" ht="12.75" customHeight="1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 s="5" customFormat="1" ht="12.75" customHeight="1">
      <c r="A11" s="59" t="s">
        <v>33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s="5" customFormat="1" ht="12.75" customHeight="1">
      <c r="A12" s="67" t="s">
        <v>35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s="5" customFormat="1" ht="12.75" customHeight="1">
      <c r="A13" s="59" t="s">
        <v>38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s="5" customFormat="1" ht="12.75" customHeight="1">
      <c r="A14" s="60" t="s">
        <v>36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s="5" customFormat="1" ht="12.75" customHeight="1">
      <c r="A15" s="60" t="s">
        <v>34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6" s="5" customFormat="1" ht="12.75" customHeight="1">
      <c r="A16" s="60" t="s">
        <v>41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7" s="5" customFormat="1" ht="12.75" customHeight="1">
      <c r="A17" s="60" t="s">
        <v>37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7" s="5" customFormat="1" ht="12.75" customHeight="1">
      <c r="A18" s="60" t="s">
        <v>40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7" s="4" customFormat="1" ht="12.75" customHeight="1">
      <c r="A19" s="61" t="s">
        <v>39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17" s="2" customFormat="1" ht="63.75">
      <c r="A20" s="11" t="s">
        <v>1</v>
      </c>
      <c r="B20" s="11" t="s">
        <v>0</v>
      </c>
      <c r="C20" s="12" t="s">
        <v>10</v>
      </c>
      <c r="D20" s="12" t="s">
        <v>2</v>
      </c>
      <c r="E20" s="12" t="s">
        <v>7</v>
      </c>
      <c r="F20" s="12" t="s">
        <v>8</v>
      </c>
      <c r="G20" s="12" t="s">
        <v>9</v>
      </c>
      <c r="H20" s="12" t="s">
        <v>3</v>
      </c>
      <c r="I20" s="12">
        <v>1</v>
      </c>
      <c r="J20" s="12">
        <v>2</v>
      </c>
      <c r="K20" s="12">
        <v>3</v>
      </c>
      <c r="L20" s="12">
        <v>4</v>
      </c>
      <c r="M20" s="12">
        <v>5</v>
      </c>
      <c r="N20" s="12" t="s">
        <v>4</v>
      </c>
      <c r="O20" s="12" t="s">
        <v>5</v>
      </c>
      <c r="P20" s="11" t="s">
        <v>6</v>
      </c>
    </row>
    <row r="21" spans="1:17" s="2" customFormat="1" ht="54" customHeight="1">
      <c r="A21" s="8">
        <v>1</v>
      </c>
      <c r="B21" s="45" t="s">
        <v>260</v>
      </c>
      <c r="C21" s="28" t="s">
        <v>19</v>
      </c>
      <c r="D21" s="28" t="s">
        <v>11</v>
      </c>
      <c r="E21" s="28" t="s">
        <v>60</v>
      </c>
      <c r="F21" s="28">
        <v>11</v>
      </c>
      <c r="G21" s="28">
        <v>11</v>
      </c>
      <c r="H21" s="41" t="s">
        <v>61</v>
      </c>
      <c r="I21" s="42">
        <v>3</v>
      </c>
      <c r="J21" s="42">
        <v>1</v>
      </c>
      <c r="K21" s="42">
        <v>2</v>
      </c>
      <c r="L21" s="42">
        <v>1</v>
      </c>
      <c r="M21" s="42">
        <v>1</v>
      </c>
      <c r="N21" s="20">
        <f t="shared" ref="N21:N32" si="0">SUM(I21:M21)</f>
        <v>8</v>
      </c>
      <c r="O21" s="21">
        <v>35</v>
      </c>
      <c r="P21" s="28" t="s">
        <v>188</v>
      </c>
    </row>
    <row r="22" spans="1:17" s="6" customFormat="1" ht="44.25" customHeight="1">
      <c r="A22" s="8">
        <v>2</v>
      </c>
      <c r="B22" s="45" t="s">
        <v>272</v>
      </c>
      <c r="C22" s="28" t="s">
        <v>131</v>
      </c>
      <c r="D22" s="28" t="s">
        <v>11</v>
      </c>
      <c r="E22" s="28" t="s">
        <v>111</v>
      </c>
      <c r="F22" s="28">
        <v>11</v>
      </c>
      <c r="G22" s="28">
        <v>11</v>
      </c>
      <c r="H22" s="28" t="s">
        <v>112</v>
      </c>
      <c r="I22" s="42">
        <v>3</v>
      </c>
      <c r="J22" s="42">
        <v>1</v>
      </c>
      <c r="K22" s="42">
        <v>2</v>
      </c>
      <c r="L22" s="42">
        <v>0</v>
      </c>
      <c r="M22" s="42">
        <v>1</v>
      </c>
      <c r="N22" s="20">
        <f t="shared" si="0"/>
        <v>7</v>
      </c>
      <c r="O22" s="21">
        <v>35</v>
      </c>
      <c r="P22" s="28" t="s">
        <v>188</v>
      </c>
      <c r="Q22" s="2"/>
    </row>
    <row r="23" spans="1:17" s="2" customFormat="1" ht="40.5" customHeight="1">
      <c r="A23" s="8">
        <v>3</v>
      </c>
      <c r="B23" s="45" t="s">
        <v>265</v>
      </c>
      <c r="C23" s="28" t="s">
        <v>18</v>
      </c>
      <c r="D23" s="28" t="s">
        <v>11</v>
      </c>
      <c r="E23" s="28" t="s">
        <v>60</v>
      </c>
      <c r="F23" s="28">
        <v>11</v>
      </c>
      <c r="G23" s="28">
        <v>11</v>
      </c>
      <c r="H23" s="41" t="s">
        <v>61</v>
      </c>
      <c r="I23" s="42">
        <v>3</v>
      </c>
      <c r="J23" s="42">
        <v>0</v>
      </c>
      <c r="K23" s="42">
        <v>0</v>
      </c>
      <c r="L23" s="42">
        <v>0</v>
      </c>
      <c r="M23" s="42">
        <v>2</v>
      </c>
      <c r="N23" s="20">
        <f t="shared" si="0"/>
        <v>5</v>
      </c>
      <c r="O23" s="21">
        <v>35</v>
      </c>
      <c r="P23" s="28" t="s">
        <v>188</v>
      </c>
    </row>
    <row r="24" spans="1:17" s="2" customFormat="1" ht="54" customHeight="1">
      <c r="A24" s="8">
        <v>4</v>
      </c>
      <c r="B24" s="45" t="s">
        <v>267</v>
      </c>
      <c r="C24" s="28" t="s">
        <v>109</v>
      </c>
      <c r="D24" s="28" t="s">
        <v>11</v>
      </c>
      <c r="E24" s="28" t="s">
        <v>83</v>
      </c>
      <c r="F24" s="28">
        <v>11</v>
      </c>
      <c r="G24" s="28">
        <v>11</v>
      </c>
      <c r="H24" s="28" t="s">
        <v>93</v>
      </c>
      <c r="I24" s="42">
        <v>3</v>
      </c>
      <c r="J24" s="42">
        <v>0</v>
      </c>
      <c r="K24" s="42">
        <v>0</v>
      </c>
      <c r="L24" s="42">
        <v>0</v>
      </c>
      <c r="M24" s="42">
        <v>2</v>
      </c>
      <c r="N24" s="20">
        <f t="shared" si="0"/>
        <v>5</v>
      </c>
      <c r="O24" s="21">
        <v>35</v>
      </c>
      <c r="P24" s="28" t="s">
        <v>188</v>
      </c>
    </row>
    <row r="25" spans="1:17" s="6" customFormat="1" ht="57.75" customHeight="1">
      <c r="A25" s="8">
        <v>5</v>
      </c>
      <c r="B25" s="45" t="s">
        <v>266</v>
      </c>
      <c r="C25" s="28" t="s">
        <v>106</v>
      </c>
      <c r="D25" s="28" t="s">
        <v>11</v>
      </c>
      <c r="E25" s="28" t="s">
        <v>83</v>
      </c>
      <c r="F25" s="28">
        <v>11</v>
      </c>
      <c r="G25" s="28">
        <v>11</v>
      </c>
      <c r="H25" s="28" t="s">
        <v>92</v>
      </c>
      <c r="I25" s="42">
        <v>0</v>
      </c>
      <c r="J25" s="42">
        <v>0</v>
      </c>
      <c r="K25" s="42">
        <v>1</v>
      </c>
      <c r="L25" s="42">
        <v>0</v>
      </c>
      <c r="M25" s="42">
        <v>2</v>
      </c>
      <c r="N25" s="20">
        <f t="shared" si="0"/>
        <v>3</v>
      </c>
      <c r="O25" s="21">
        <v>35</v>
      </c>
      <c r="P25" s="28" t="s">
        <v>188</v>
      </c>
      <c r="Q25" s="2"/>
    </row>
    <row r="26" spans="1:17" s="2" customFormat="1" ht="49.5" customHeight="1">
      <c r="A26" s="8">
        <v>6</v>
      </c>
      <c r="B26" s="45" t="s">
        <v>259</v>
      </c>
      <c r="C26" s="28" t="s">
        <v>108</v>
      </c>
      <c r="D26" s="28" t="s">
        <v>11</v>
      </c>
      <c r="E26" s="28" t="s">
        <v>83</v>
      </c>
      <c r="F26" s="28">
        <v>11</v>
      </c>
      <c r="G26" s="28">
        <v>11</v>
      </c>
      <c r="H26" s="28" t="s">
        <v>93</v>
      </c>
      <c r="I26" s="42">
        <v>0</v>
      </c>
      <c r="J26" s="42">
        <v>0</v>
      </c>
      <c r="K26" s="42">
        <v>0</v>
      </c>
      <c r="L26" s="42">
        <v>1</v>
      </c>
      <c r="M26" s="42">
        <v>1</v>
      </c>
      <c r="N26" s="20">
        <f t="shared" si="0"/>
        <v>2</v>
      </c>
      <c r="O26" s="21">
        <v>35</v>
      </c>
      <c r="P26" s="28" t="s">
        <v>188</v>
      </c>
    </row>
    <row r="27" spans="1:17" s="6" customFormat="1" ht="42.75" customHeight="1">
      <c r="A27" s="8">
        <v>7</v>
      </c>
      <c r="B27" s="45" t="s">
        <v>262</v>
      </c>
      <c r="C27" s="28" t="s">
        <v>74</v>
      </c>
      <c r="D27" s="28" t="s">
        <v>11</v>
      </c>
      <c r="E27" s="28" t="s">
        <v>60</v>
      </c>
      <c r="F27" s="28">
        <v>11</v>
      </c>
      <c r="G27" s="28">
        <v>11</v>
      </c>
      <c r="H27" s="41" t="s">
        <v>61</v>
      </c>
      <c r="I27" s="41">
        <v>0</v>
      </c>
      <c r="J27" s="42">
        <v>0</v>
      </c>
      <c r="K27" s="42">
        <v>0</v>
      </c>
      <c r="L27" s="42">
        <v>0</v>
      </c>
      <c r="M27" s="42">
        <v>2</v>
      </c>
      <c r="N27" s="20">
        <f t="shared" si="0"/>
        <v>2</v>
      </c>
      <c r="O27" s="21">
        <v>35</v>
      </c>
      <c r="P27" s="28" t="s">
        <v>188</v>
      </c>
      <c r="Q27" s="2"/>
    </row>
    <row r="28" spans="1:17" s="6" customFormat="1" ht="57.75" customHeight="1">
      <c r="A28" s="8">
        <v>8</v>
      </c>
      <c r="B28" s="45" t="s">
        <v>264</v>
      </c>
      <c r="C28" s="28" t="s">
        <v>17</v>
      </c>
      <c r="D28" s="28" t="s">
        <v>11</v>
      </c>
      <c r="E28" s="28" t="s">
        <v>60</v>
      </c>
      <c r="F28" s="28">
        <v>11</v>
      </c>
      <c r="G28" s="28">
        <v>11</v>
      </c>
      <c r="H28" s="41" t="s">
        <v>61</v>
      </c>
      <c r="I28" s="41">
        <v>0</v>
      </c>
      <c r="J28" s="42">
        <v>0</v>
      </c>
      <c r="K28" s="42">
        <v>0</v>
      </c>
      <c r="L28" s="42">
        <v>0</v>
      </c>
      <c r="M28" s="42">
        <v>2</v>
      </c>
      <c r="N28" s="20">
        <f t="shared" si="0"/>
        <v>2</v>
      </c>
      <c r="O28" s="21">
        <v>35</v>
      </c>
      <c r="P28" s="28" t="s">
        <v>188</v>
      </c>
      <c r="Q28" s="2"/>
    </row>
    <row r="29" spans="1:17" s="2" customFormat="1" ht="56.25" customHeight="1">
      <c r="A29" s="8">
        <v>9</v>
      </c>
      <c r="B29" s="45" t="s">
        <v>269</v>
      </c>
      <c r="C29" s="28" t="s">
        <v>154</v>
      </c>
      <c r="D29" s="28" t="s">
        <v>11</v>
      </c>
      <c r="E29" s="49" t="s">
        <v>26</v>
      </c>
      <c r="F29" s="28">
        <v>11</v>
      </c>
      <c r="G29" s="28">
        <v>11</v>
      </c>
      <c r="H29" s="28" t="s">
        <v>158</v>
      </c>
      <c r="I29" s="42">
        <v>0</v>
      </c>
      <c r="J29" s="42">
        <v>1</v>
      </c>
      <c r="K29" s="42">
        <v>0</v>
      </c>
      <c r="L29" s="42">
        <v>0</v>
      </c>
      <c r="M29" s="42">
        <v>1</v>
      </c>
      <c r="N29" s="20">
        <f t="shared" si="0"/>
        <v>2</v>
      </c>
      <c r="O29" s="21">
        <v>35</v>
      </c>
      <c r="P29" s="28" t="s">
        <v>188</v>
      </c>
    </row>
    <row r="30" spans="1:17" s="6" customFormat="1" ht="57" customHeight="1">
      <c r="A30" s="8">
        <v>10</v>
      </c>
      <c r="B30" s="45" t="s">
        <v>270</v>
      </c>
      <c r="C30" s="28" t="s">
        <v>132</v>
      </c>
      <c r="D30" s="28" t="s">
        <v>11</v>
      </c>
      <c r="E30" s="28" t="s">
        <v>111</v>
      </c>
      <c r="F30" s="28">
        <v>11</v>
      </c>
      <c r="G30" s="28">
        <v>11</v>
      </c>
      <c r="H30" s="28" t="s">
        <v>112</v>
      </c>
      <c r="I30" s="42">
        <v>1</v>
      </c>
      <c r="J30" s="42">
        <v>0</v>
      </c>
      <c r="K30" s="42">
        <v>1</v>
      </c>
      <c r="L30" s="42">
        <v>0</v>
      </c>
      <c r="M30" s="42">
        <v>0</v>
      </c>
      <c r="N30" s="20">
        <f t="shared" si="0"/>
        <v>2</v>
      </c>
      <c r="O30" s="21">
        <v>35</v>
      </c>
      <c r="P30" s="28" t="s">
        <v>188</v>
      </c>
      <c r="Q30" s="2"/>
    </row>
    <row r="31" spans="1:17" s="2" customFormat="1" ht="44.25" customHeight="1">
      <c r="A31" s="8">
        <v>11</v>
      </c>
      <c r="B31" s="45" t="s">
        <v>271</v>
      </c>
      <c r="C31" s="28" t="s">
        <v>30</v>
      </c>
      <c r="D31" s="28" t="s">
        <v>11</v>
      </c>
      <c r="E31" s="49" t="s">
        <v>26</v>
      </c>
      <c r="F31" s="28">
        <v>11</v>
      </c>
      <c r="G31" s="28">
        <v>11</v>
      </c>
      <c r="H31" s="28" t="s">
        <v>158</v>
      </c>
      <c r="I31" s="42">
        <v>0</v>
      </c>
      <c r="J31" s="42">
        <v>0</v>
      </c>
      <c r="K31" s="42">
        <v>0</v>
      </c>
      <c r="L31" s="42">
        <v>1</v>
      </c>
      <c r="M31" s="42">
        <v>0</v>
      </c>
      <c r="N31" s="20">
        <f t="shared" si="0"/>
        <v>1</v>
      </c>
      <c r="O31" s="21">
        <v>35</v>
      </c>
      <c r="P31" s="28" t="s">
        <v>188</v>
      </c>
    </row>
    <row r="32" spans="1:17" s="2" customFormat="1" ht="39" customHeight="1">
      <c r="A32" s="8">
        <v>12</v>
      </c>
      <c r="B32" s="45" t="s">
        <v>261</v>
      </c>
      <c r="C32" s="28" t="s">
        <v>130</v>
      </c>
      <c r="D32" s="28" t="s">
        <v>11</v>
      </c>
      <c r="E32" s="28" t="s">
        <v>111</v>
      </c>
      <c r="F32" s="28">
        <v>11</v>
      </c>
      <c r="G32" s="28">
        <v>11</v>
      </c>
      <c r="H32" s="28" t="s">
        <v>112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20">
        <f t="shared" si="0"/>
        <v>0</v>
      </c>
      <c r="O32" s="21">
        <v>35</v>
      </c>
      <c r="P32" s="28" t="s">
        <v>188</v>
      </c>
    </row>
    <row r="33" spans="1:16" s="2" customFormat="1" ht="31.5" customHeight="1">
      <c r="A33" s="8">
        <v>13</v>
      </c>
      <c r="B33" s="45" t="s">
        <v>263</v>
      </c>
      <c r="C33" s="28" t="s">
        <v>75</v>
      </c>
      <c r="D33" s="28" t="s">
        <v>11</v>
      </c>
      <c r="E33" s="28" t="s">
        <v>60</v>
      </c>
      <c r="F33" s="28">
        <v>11</v>
      </c>
      <c r="G33" s="28">
        <v>11</v>
      </c>
      <c r="H33" s="41" t="s">
        <v>61</v>
      </c>
      <c r="I33" s="41">
        <v>0</v>
      </c>
      <c r="J33" s="42">
        <v>0</v>
      </c>
      <c r="K33" s="42">
        <v>0</v>
      </c>
      <c r="L33" s="42">
        <v>0</v>
      </c>
      <c r="M33" s="42">
        <v>0</v>
      </c>
      <c r="N33" s="20">
        <v>0</v>
      </c>
      <c r="O33" s="21">
        <v>35</v>
      </c>
      <c r="P33" s="28" t="s">
        <v>188</v>
      </c>
    </row>
    <row r="34" spans="1:16" s="2" customFormat="1" ht="57" customHeight="1">
      <c r="A34" s="8">
        <v>14</v>
      </c>
      <c r="B34" s="45" t="s">
        <v>268</v>
      </c>
      <c r="C34" s="28" t="s">
        <v>107</v>
      </c>
      <c r="D34" s="28" t="s">
        <v>11</v>
      </c>
      <c r="E34" s="28" t="s">
        <v>83</v>
      </c>
      <c r="F34" s="28">
        <v>11</v>
      </c>
      <c r="G34" s="28">
        <v>11</v>
      </c>
      <c r="H34" s="28" t="s">
        <v>92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20">
        <f>SUM(I34:M34)</f>
        <v>0</v>
      </c>
      <c r="O34" s="21">
        <v>35</v>
      </c>
      <c r="P34" s="28" t="s">
        <v>188</v>
      </c>
    </row>
    <row r="38" spans="1:16" s="2" customFormat="1" ht="12.75" customHeight="1">
      <c r="A38" s="9"/>
      <c r="B38" s="22"/>
      <c r="C38" s="9"/>
      <c r="D38" s="9"/>
      <c r="E38" s="9"/>
      <c r="F38" s="9"/>
      <c r="G38" s="9"/>
      <c r="H38" s="9"/>
      <c r="I38" s="9"/>
      <c r="J38" s="23"/>
      <c r="K38" s="23"/>
      <c r="L38" s="23"/>
      <c r="M38" s="23"/>
      <c r="N38" s="24"/>
      <c r="O38" s="24"/>
      <c r="P38" s="23"/>
    </row>
    <row r="39" spans="1:16" s="2" customFormat="1" ht="12.75" customHeight="1">
      <c r="A39" s="65" t="s">
        <v>155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6" s="2" customFormat="1" ht="12.75" customHeight="1">
      <c r="A40" s="66" t="s">
        <v>12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30"/>
      <c r="O40" s="30"/>
      <c r="P40" s="30"/>
    </row>
    <row r="41" spans="1:16" s="2" customFormat="1" ht="12.75" customHeight="1">
      <c r="A41" s="59" t="s">
        <v>32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2" customFormat="1" ht="12.75" customHeight="1">
      <c r="A42" s="59" t="s">
        <v>33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s="2" customFormat="1">
      <c r="A43" s="67" t="s">
        <v>35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s="2" customFormat="1" ht="12.75" customHeight="1">
      <c r="A44" s="59" t="s">
        <v>38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>
      <c r="A45" s="60" t="s">
        <v>36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  <row r="46" spans="1:16">
      <c r="A46" s="60" t="s">
        <v>34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</row>
    <row r="47" spans="1:16">
      <c r="A47" s="60" t="s">
        <v>41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1:16">
      <c r="A48" s="60" t="s">
        <v>37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</row>
    <row r="49" spans="1:16">
      <c r="A49" s="60" t="s">
        <v>40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</row>
    <row r="50" spans="1:16">
      <c r="A50" s="61" t="s">
        <v>39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</row>
  </sheetData>
  <sortState ref="B21:P34">
    <sortCondition descending="1" ref="N21:N34"/>
  </sortState>
  <mergeCells count="28">
    <mergeCell ref="A50:P50"/>
    <mergeCell ref="A43:P43"/>
    <mergeCell ref="A46:P46"/>
    <mergeCell ref="A47:P47"/>
    <mergeCell ref="A48:P48"/>
    <mergeCell ref="A49:P49"/>
    <mergeCell ref="A10:P10"/>
    <mergeCell ref="A13:P13"/>
    <mergeCell ref="A39:P39"/>
    <mergeCell ref="A40:M40"/>
    <mergeCell ref="A45:P45"/>
    <mergeCell ref="A11:P11"/>
    <mergeCell ref="A14:P14"/>
    <mergeCell ref="A41:P41"/>
    <mergeCell ref="A42:P42"/>
    <mergeCell ref="A44:P44"/>
    <mergeCell ref="A12:P12"/>
    <mergeCell ref="A15:P15"/>
    <mergeCell ref="A16:P16"/>
    <mergeCell ref="A17:P17"/>
    <mergeCell ref="A18:P18"/>
    <mergeCell ref="A19:P19"/>
    <mergeCell ref="A9:M9"/>
    <mergeCell ref="A3:P3"/>
    <mergeCell ref="A5:P5"/>
    <mergeCell ref="A6:P6"/>
    <mergeCell ref="A7:P7"/>
    <mergeCell ref="A8:P8"/>
  </mergeCells>
  <pageMargins left="0.7" right="0.7" top="0.75" bottom="0.75" header="0.3" footer="0.3"/>
  <pageSetup paperSize="9" scale="70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Алина</cp:lastModifiedBy>
  <cp:lastPrinted>2022-12-08T14:33:20Z</cp:lastPrinted>
  <dcterms:created xsi:type="dcterms:W3CDTF">1996-10-08T23:32:33Z</dcterms:created>
  <dcterms:modified xsi:type="dcterms:W3CDTF">2022-12-09T17:21:45Z</dcterms:modified>
</cp:coreProperties>
</file>