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9435" tabRatio="590"/>
  </bookViews>
  <sheets>
    <sheet name="7" sheetId="10" r:id="rId1"/>
    <sheet name="9" sheetId="12" r:id="rId2"/>
    <sheet name="10" sheetId="13" r:id="rId3"/>
    <sheet name="11" sheetId="14" r:id="rId4"/>
  </sheets>
  <calcPr calcId="162913" refMode="R1C1"/>
</workbook>
</file>

<file path=xl/calcChain.xml><?xml version="1.0" encoding="utf-8"?>
<calcChain xmlns="http://schemas.openxmlformats.org/spreadsheetml/2006/main">
  <c r="L17" i="13"/>
  <c r="L18"/>
  <c r="L19"/>
  <c r="L20"/>
  <c r="L21"/>
  <c r="L22"/>
  <c r="L16"/>
  <c r="M27" i="10"/>
  <c r="M37"/>
  <c r="M22"/>
  <c r="M39"/>
  <c r="M34"/>
  <c r="M31"/>
  <c r="M23"/>
  <c r="M38"/>
  <c r="M30"/>
  <c r="M21"/>
  <c r="M19"/>
  <c r="M20"/>
  <c r="M18"/>
  <c r="M35"/>
  <c r="M24"/>
  <c r="M36"/>
  <c r="M25"/>
  <c r="M26"/>
  <c r="M29"/>
  <c r="M32"/>
  <c r="M33"/>
  <c r="M17"/>
  <c r="M16"/>
  <c r="N15" i="12"/>
  <c r="N17"/>
  <c r="N18"/>
  <c r="N19"/>
  <c r="N20"/>
  <c r="N21"/>
  <c r="N22"/>
  <c r="N23"/>
  <c r="N24"/>
  <c r="N25"/>
  <c r="N26"/>
  <c r="N27"/>
  <c r="N16"/>
  <c r="N17" i="14" l="1"/>
  <c r="N18"/>
  <c r="N19"/>
  <c r="N20"/>
  <c r="N21"/>
  <c r="N16"/>
</calcChain>
</file>

<file path=xl/sharedStrings.xml><?xml version="1.0" encoding="utf-8"?>
<sst xmlns="http://schemas.openxmlformats.org/spreadsheetml/2006/main" count="433" uniqueCount="167">
  <si>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</si>
  <si>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</si>
  <si>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</si>
  <si>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</si>
  <si>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</si>
  <si>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</si>
  <si>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</si>
  <si>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</si>
  <si>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</si>
  <si>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</si>
  <si>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</si>
  <si>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</si>
  <si>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МБОУ "Цивильская СОШ №1 им. М.В.Силантьева"</t>
  </si>
  <si>
    <t>Часть А (10 баллов)</t>
  </si>
  <si>
    <t>Часть В (10 баллов)</t>
  </si>
  <si>
    <t>Часть С (10 баллов)</t>
  </si>
  <si>
    <t>МБОУ «Цивильская СОШ №2»</t>
  </si>
  <si>
    <t>Афанасьев Иван Олегович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</si>
  <si>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Порфирьева Ирина Сергеевна – методист отдела образования и социального развития администрации Цивильского района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</si>
  <si>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Дмитриев Алексей Валентинович – учитель МБОУ «Цивильская СОШ № 1 им. М.В.Силантьева»</t>
    </r>
  </si>
  <si>
    <t>Никонов Юрий Федорович – учитель МБОУ «Богатыревская СОШ»</t>
  </si>
  <si>
    <t>Тюленева Тамара Васильевна – учитель МБОУ «СОШ п. Опытный»</t>
  </si>
  <si>
    <t>Моисеева Эльвира Федоровна – учитель МБОУ «Чурачикская СОШ»</t>
  </si>
  <si>
    <t>Андреева Алена Яковлевна – учитель МБОУ «Цивильская СОШ № 2</t>
  </si>
  <si>
    <t>Артемьев Григорий Степанович – учитель МБОУ «Тувсинская СОШ»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</si>
  <si>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</si>
  <si>
    <r>
      <t>Дата проведения: 02</t>
    </r>
    <r>
      <rPr>
        <b/>
        <i/>
        <sz val="10"/>
        <rFont val="Arial"/>
        <family val="2"/>
        <charset val="204"/>
      </rPr>
      <t>.12.2022 г.</t>
    </r>
  </si>
  <si>
    <t>Место проведения: МБОУ "СОШ №1 им. М.В.Силантьева"</t>
  </si>
  <si>
    <t xml:space="preserve">Протокол муниципального этапа региональной олимпиады школьников по астрономии в 2022-2023 уч.г., 9 класс </t>
  </si>
  <si>
    <t xml:space="preserve">Протокол муниципального этапа региональной олимпиады школьников по астрономии в 2022-2023 уч.г., 10 класс </t>
  </si>
  <si>
    <t xml:space="preserve">Протокол муниципального этапа региональной олимпиады школьников по астрономии в 2022-2023 уч.г., 11 класс </t>
  </si>
  <si>
    <t>Артемьв Григорий Степанович – учитель МБОУ «Тувсинская СОШ"</t>
  </si>
  <si>
    <t>Андреева Алена Яковлевна – учитель МБОУ «Цивильская СОШ № 2"</t>
  </si>
  <si>
    <t>Артемьев Григорий Степанович – учитель МБОУ «Тувсинская СОШ"</t>
  </si>
  <si>
    <t>Моисеева Эльвира Федоровна – учитель МБОУ «Чурачикская СОШ"</t>
  </si>
  <si>
    <t>Максимов Даниил Алексеевич</t>
  </si>
  <si>
    <t>Семенова Анастасия Дмитриевна</t>
  </si>
  <si>
    <t>Аксенова Полина Алексеевна</t>
  </si>
  <si>
    <t>Дмитриев Алексей Валентинович</t>
  </si>
  <si>
    <t xml:space="preserve">Романова
Ксения
Игоревна
</t>
  </si>
  <si>
    <t>Арсентьева Варвара Алексеевна</t>
  </si>
  <si>
    <t xml:space="preserve">Андреева
Ксения
Валерьевна
</t>
  </si>
  <si>
    <t>Сапожников Роман Эдуардович</t>
  </si>
  <si>
    <t>Сорокин Дмитрий Николаевич</t>
  </si>
  <si>
    <t>Петрова Мария Романовна</t>
  </si>
  <si>
    <t>Андреева А.Я</t>
  </si>
  <si>
    <t>Шмелев Владислав Геннадьевич</t>
  </si>
  <si>
    <t>Петров Максим Романович</t>
  </si>
  <si>
    <t>Павлов Алексей Владимирович</t>
  </si>
  <si>
    <t>Николаев Егор Сергеевич</t>
  </si>
  <si>
    <t>Федоров Никита Алексеевич</t>
  </si>
  <si>
    <t>Таран Вадим Думитрувич</t>
  </si>
  <si>
    <t>Степанов Максим Александрович</t>
  </si>
  <si>
    <t>Кутузов Кирилл Алексеевич</t>
  </si>
  <si>
    <t>Павлов Артём Викторович</t>
  </si>
  <si>
    <t>МБОУ «СОШ п.Опытный»</t>
  </si>
  <si>
    <t>Павлов Виктор Юрьевич</t>
  </si>
  <si>
    <t>Иванов Илья Алексеевич</t>
  </si>
  <si>
    <t>Иванов Арсений Александрович</t>
  </si>
  <si>
    <t>Васильев Олег Евгеньевич</t>
  </si>
  <si>
    <t>Барулин Алексей Олегович</t>
  </si>
  <si>
    <t>Александров Иван Сергеевич</t>
  </si>
  <si>
    <t>Крылов Савелий Юрьевич</t>
  </si>
  <si>
    <t>Крылова Яна Юрьевна</t>
  </si>
  <si>
    <t>Тюленева Тамара Васильевна</t>
  </si>
  <si>
    <t xml:space="preserve">Сидоров Андрей Сергеевич </t>
  </si>
  <si>
    <t>Иванов Геннадий Олегович</t>
  </si>
  <si>
    <t>Ефремов Игорь Дмитриевич</t>
  </si>
  <si>
    <t xml:space="preserve">Михайлова Ксения </t>
  </si>
  <si>
    <t>Тарасова Виктория</t>
  </si>
  <si>
    <t>МБОУ «Малоянгорчинская ООШ им. В.Т.Трофимова»</t>
  </si>
  <si>
    <t>Алексеев Алексей Игоревич</t>
  </si>
  <si>
    <t>Елагова Екатерина</t>
  </si>
  <si>
    <t>Николаева Арина</t>
  </si>
  <si>
    <t>Александрова Анастасия Эдуардовна</t>
  </si>
  <si>
    <t>МБОУ «Первомайская СОШ»</t>
  </si>
  <si>
    <t>Григорьев В.А.</t>
  </si>
  <si>
    <t xml:space="preserve">Елагина 
Арина Арсентьевна
</t>
  </si>
  <si>
    <t xml:space="preserve">Захарова
Эвелина
Леонидовна
</t>
  </si>
  <si>
    <t xml:space="preserve">Захарова
Вера
Леонидовна
</t>
  </si>
  <si>
    <t>Михайлова София Вячеславовна</t>
  </si>
  <si>
    <t>МБОУ «Тувсинская СОШ»</t>
  </si>
  <si>
    <t>Артемьев Григорий Степанович</t>
  </si>
  <si>
    <t>Арсентьева Софья Юрьевна</t>
  </si>
  <si>
    <t>Ильина Аделина Петровна</t>
  </si>
  <si>
    <t xml:space="preserve">МБОУ «Тувсинская СОШ» </t>
  </si>
  <si>
    <t>Витальева Виолетта Валерьевна</t>
  </si>
  <si>
    <t xml:space="preserve">МБОУ «Чиричкасинская ООШ» </t>
  </si>
  <si>
    <t>Алексеев Анатолий Олегович</t>
  </si>
  <si>
    <t>Ефимов Тимур Игоревич</t>
  </si>
  <si>
    <t>Яковлев Владимир Владиславович</t>
  </si>
  <si>
    <t xml:space="preserve">МБОУ «Чурачикская СОШ» </t>
  </si>
  <si>
    <t>Моисеева Э.Ф.</t>
  </si>
  <si>
    <t>Петров Ярослав Владимирович</t>
  </si>
  <si>
    <t>Николаева Раиса Григорьевна</t>
  </si>
  <si>
    <t>Иванов Сергей Валерьевич</t>
  </si>
  <si>
    <t>Никифоров Руслан Александрович</t>
  </si>
  <si>
    <t>МБОУ «Чурачикская СОШ» Цивильского района ЧР</t>
  </si>
  <si>
    <t>Васильев Даниил Сергеевич</t>
  </si>
  <si>
    <t>Николаев Антон Юрьевич</t>
  </si>
  <si>
    <t>Алексеева Наталья Сергеевна</t>
  </si>
  <si>
    <t>Петров Вадим Александрович</t>
  </si>
  <si>
    <t>Моисеева Э.Ф</t>
  </si>
  <si>
    <t>а-11-1</t>
  </si>
  <si>
    <t>а-11-2</t>
  </si>
  <si>
    <t>а-11-3</t>
  </si>
  <si>
    <t>а-11-4</t>
  </si>
  <si>
    <t>а-11-5</t>
  </si>
  <si>
    <t>а-11-6</t>
  </si>
  <si>
    <t>а-10-1</t>
  </si>
  <si>
    <t>а-10-2</t>
  </si>
  <si>
    <t>а-10-3</t>
  </si>
  <si>
    <t>а-10-4</t>
  </si>
  <si>
    <t>а-10-5</t>
  </si>
  <si>
    <t>а-10-6</t>
  </si>
  <si>
    <t>а-10-7</t>
  </si>
  <si>
    <t>а-9-13</t>
  </si>
  <si>
    <t>а-9-12</t>
  </si>
  <si>
    <t>а-9-1</t>
  </si>
  <si>
    <t>а-9-2</t>
  </si>
  <si>
    <t>а-9-4</t>
  </si>
  <si>
    <t>а-9-3</t>
  </si>
  <si>
    <t>а-9-5</t>
  </si>
  <si>
    <t>а-9-6</t>
  </si>
  <si>
    <t>а-9-8</t>
  </si>
  <si>
    <t>а-9-9</t>
  </si>
  <si>
    <t>а-9-10</t>
  </si>
  <si>
    <t>а-9-11</t>
  </si>
  <si>
    <t>а-9-7</t>
  </si>
  <si>
    <t>Часть 1 (10 баллов)</t>
  </si>
  <si>
    <t>Часть 2 (10 баллов)</t>
  </si>
  <si>
    <t>Часть 3 (10 баллов)</t>
  </si>
  <si>
    <t>Часть4  (10 баллов)</t>
  </si>
  <si>
    <t>Часть 5 (10 баллов)</t>
  </si>
  <si>
    <t>Часть 4 (10 баллов)</t>
  </si>
  <si>
    <t>а-7-8-7</t>
  </si>
  <si>
    <t>призер</t>
  </si>
  <si>
    <t>победитель</t>
  </si>
  <si>
    <t>а-7-8-2</t>
  </si>
  <si>
    <t>а-7-8-4</t>
  </si>
  <si>
    <t>а-7-8-12</t>
  </si>
  <si>
    <t>а-7-8-6</t>
  </si>
  <si>
    <t>а-7-8-14</t>
  </si>
  <si>
    <t>а-7-8-9</t>
  </si>
  <si>
    <t>а-7-8-13</t>
  </si>
  <si>
    <t>а-7-8-18</t>
  </si>
  <si>
    <t>а-7-8-8</t>
  </si>
  <si>
    <t>а-7--8-19</t>
  </si>
  <si>
    <t>а-7-8-1</t>
  </si>
  <si>
    <t>а-7-8-3</t>
  </si>
  <si>
    <t>а-7-8-17</t>
  </si>
  <si>
    <t>а-7-8-11</t>
  </si>
  <si>
    <t>а-7-8-20</t>
  </si>
  <si>
    <t>а-7-8--21</t>
  </si>
  <si>
    <t>а-7-8-24</t>
  </si>
  <si>
    <t>а-7-8-23</t>
  </si>
  <si>
    <t>а-7-8-15</t>
  </si>
  <si>
    <t>а-7-8-5</t>
  </si>
  <si>
    <t>а-7-8-10</t>
  </si>
  <si>
    <t>а-7-8-16</t>
  </si>
  <si>
    <t>а-7-8-22</t>
  </si>
  <si>
    <t>участник</t>
  </si>
  <si>
    <r>
      <t>Количество участников:</t>
    </r>
    <r>
      <rPr>
        <b/>
        <i/>
        <sz val="9"/>
        <color indexed="10"/>
        <rFont val="Arial"/>
        <family val="2"/>
        <charset val="204"/>
      </rPr>
      <t xml:space="preserve"> </t>
    </r>
  </si>
  <si>
    <r>
      <t>Дата проведения: 02</t>
    </r>
    <r>
      <rPr>
        <b/>
        <i/>
        <sz val="9"/>
        <rFont val="Arial"/>
        <family val="2"/>
        <charset val="204"/>
      </rPr>
      <t>.12.2022 г.</t>
    </r>
  </si>
  <si>
    <r>
      <t xml:space="preserve">Председатель жюри: </t>
    </r>
    <r>
      <rPr>
        <b/>
        <i/>
        <sz val="9"/>
        <rFont val="Arial"/>
        <family val="2"/>
        <charset val="204"/>
      </rPr>
      <t>Порфирьева Ирина Сергеевна – методист отдела образования и социального развития администрации Цивильского района</t>
    </r>
  </si>
  <si>
    <r>
      <t xml:space="preserve">Члены жюри: </t>
    </r>
    <r>
      <rPr>
        <b/>
        <i/>
        <sz val="9"/>
        <rFont val="Arial"/>
        <family val="2"/>
        <charset val="204"/>
      </rPr>
      <t xml:space="preserve"> Дмитриев Алексей Валентинович – учитель МБОУ «Цивильская СОШ № 1 им. М.В.Силантьева»</t>
    </r>
  </si>
  <si>
    <r>
      <t xml:space="preserve">Протокол муниципального этапа региональной олимпиады школьников по астрономии в 2022-2023 уч.г., </t>
    </r>
    <r>
      <rPr>
        <b/>
        <i/>
        <sz val="10"/>
        <rFont val="Arial"/>
        <family val="2"/>
        <charset val="204"/>
      </rPr>
      <t>7-8</t>
    </r>
    <r>
      <rPr>
        <b/>
        <sz val="10"/>
        <rFont val="Arial"/>
        <family val="2"/>
        <charset val="204"/>
      </rPr>
      <t xml:space="preserve">класс </t>
    </r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</si>
</sst>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rgb="FF1111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8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38" applyFont="1" applyBorder="1" applyAlignment="1">
      <alignment horizontal="center" vertical="top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38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38" applyFont="1" applyBorder="1" applyAlignment="1">
      <alignment horizontal="left" vertical="top" wrapText="1"/>
    </xf>
    <xf numFmtId="0" fontId="23" fillId="0" borderId="10" xfId="0" applyNumberFormat="1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0" xfId="36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1" xfId="38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/>
    </xf>
    <xf numFmtId="1" fontId="28" fillId="0" borderId="10" xfId="0" applyNumberFormat="1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topLeftCell="A10" zoomScaleNormal="100" workbookViewId="0">
      <selection activeCell="A3" sqref="A3:O3"/>
    </sheetView>
  </sheetViews>
  <sheetFormatPr defaultColWidth="35.7109375" defaultRowHeight="12.75"/>
  <cols>
    <col min="1" max="1" width="5" style="2" customWidth="1"/>
    <col min="2" max="2" width="10.425781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2" width="9.85546875" style="2" customWidth="1"/>
    <col min="13" max="13" width="11.140625" style="2" customWidth="1"/>
    <col min="14" max="14" width="13.85546875" style="2" customWidth="1"/>
    <col min="15" max="15" width="16.5703125" style="2" customWidth="1"/>
    <col min="16" max="16" width="7.140625" style="2" customWidth="1"/>
    <col min="17" max="16384" width="35.7109375" style="2"/>
  </cols>
  <sheetData>
    <row r="3" spans="1:15" s="1" customFormat="1">
      <c r="A3" s="67" t="s">
        <v>166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18"/>
      <c r="L4" s="3"/>
      <c r="M4" s="3"/>
      <c r="N4" s="3"/>
      <c r="O4" s="3"/>
    </row>
    <row r="5" spans="1:15" s="1" customFormat="1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1" customFormat="1">
      <c r="A6" s="68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1" customFormat="1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5" customFormat="1" ht="12.75" customHeight="1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3.5" customHeight="1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5"/>
      <c r="N9" s="5"/>
      <c r="O9" s="5"/>
    </row>
    <row r="10" spans="1:15" ht="14.25" customHeight="1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>
      <c r="A12" s="66" t="s">
        <v>22</v>
      </c>
      <c r="B12" s="66"/>
      <c r="C12" s="66"/>
      <c r="D12" s="66"/>
      <c r="E12" s="66"/>
      <c r="F12" s="66"/>
      <c r="G12" s="66"/>
      <c r="H12" s="8"/>
      <c r="I12" s="8"/>
      <c r="J12" s="8"/>
      <c r="K12" s="8"/>
      <c r="L12" s="8"/>
      <c r="M12" s="8"/>
      <c r="N12" s="8"/>
      <c r="O12" s="8"/>
    </row>
    <row r="13" spans="1:15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>
      <c r="A14" s="64" t="s">
        <v>24</v>
      </c>
      <c r="B14" s="64"/>
      <c r="C14" s="64"/>
      <c r="D14" s="64"/>
      <c r="E14" s="64"/>
      <c r="F14" s="64"/>
      <c r="G14" s="14"/>
      <c r="H14" s="14"/>
      <c r="I14" s="14"/>
      <c r="J14" s="14"/>
      <c r="K14" s="17"/>
      <c r="L14" s="14"/>
      <c r="M14" s="14"/>
      <c r="N14" s="14"/>
      <c r="O14" s="14"/>
    </row>
    <row r="15" spans="1:15" ht="38.25">
      <c r="A15" s="30" t="s">
        <v>1</v>
      </c>
      <c r="B15" s="30" t="s">
        <v>0</v>
      </c>
      <c r="C15" s="31" t="s">
        <v>10</v>
      </c>
      <c r="D15" s="31" t="s">
        <v>2</v>
      </c>
      <c r="E15" s="31" t="s">
        <v>7</v>
      </c>
      <c r="F15" s="31" t="s">
        <v>8</v>
      </c>
      <c r="G15" s="31" t="s">
        <v>9</v>
      </c>
      <c r="H15" s="31" t="s">
        <v>3</v>
      </c>
      <c r="I15" s="32" t="s">
        <v>129</v>
      </c>
      <c r="J15" s="32" t="s">
        <v>130</v>
      </c>
      <c r="K15" s="32" t="s">
        <v>131</v>
      </c>
      <c r="L15" s="32" t="s">
        <v>134</v>
      </c>
      <c r="M15" s="32" t="s">
        <v>4</v>
      </c>
      <c r="N15" s="32" t="s">
        <v>5</v>
      </c>
      <c r="O15" s="33" t="s">
        <v>6</v>
      </c>
    </row>
    <row r="16" spans="1:15" ht="28.5" customHeight="1">
      <c r="A16" s="9"/>
      <c r="B16" s="34" t="s">
        <v>139</v>
      </c>
      <c r="C16" s="35" t="s">
        <v>17</v>
      </c>
      <c r="D16" s="9" t="s">
        <v>11</v>
      </c>
      <c r="E16" s="13" t="s">
        <v>16</v>
      </c>
      <c r="F16" s="36">
        <v>8</v>
      </c>
      <c r="G16" s="36">
        <v>8</v>
      </c>
      <c r="H16" s="13" t="s">
        <v>45</v>
      </c>
      <c r="I16" s="37">
        <v>8</v>
      </c>
      <c r="J16" s="10">
        <v>7</v>
      </c>
      <c r="K16" s="10">
        <v>4</v>
      </c>
      <c r="L16" s="10">
        <v>8</v>
      </c>
      <c r="M16" s="38">
        <f t="shared" ref="M16:M27" si="0">SUM(I16:L16)</f>
        <v>27</v>
      </c>
      <c r="N16" s="39">
        <v>32</v>
      </c>
      <c r="O16" s="10" t="s">
        <v>137</v>
      </c>
    </row>
    <row r="17" spans="1:16" ht="25.5">
      <c r="A17" s="9"/>
      <c r="B17" s="34" t="s">
        <v>138</v>
      </c>
      <c r="C17" s="13" t="s">
        <v>35</v>
      </c>
      <c r="D17" s="9" t="s">
        <v>11</v>
      </c>
      <c r="E17" s="9" t="s">
        <v>12</v>
      </c>
      <c r="F17" s="36">
        <v>7</v>
      </c>
      <c r="G17" s="36">
        <v>7</v>
      </c>
      <c r="H17" s="10" t="s">
        <v>38</v>
      </c>
      <c r="I17" s="37">
        <v>4</v>
      </c>
      <c r="J17" s="10">
        <v>6</v>
      </c>
      <c r="K17" s="10">
        <v>0</v>
      </c>
      <c r="L17" s="10">
        <v>8</v>
      </c>
      <c r="M17" s="38">
        <f t="shared" si="0"/>
        <v>18</v>
      </c>
      <c r="N17" s="39">
        <v>32</v>
      </c>
      <c r="O17" s="10" t="s">
        <v>137</v>
      </c>
    </row>
    <row r="18" spans="1:16" s="6" customFormat="1" ht="25.5">
      <c r="A18" s="9"/>
      <c r="B18" s="34" t="s">
        <v>135</v>
      </c>
      <c r="C18" s="13" t="s">
        <v>37</v>
      </c>
      <c r="D18" s="9" t="s">
        <v>11</v>
      </c>
      <c r="E18" s="9" t="s">
        <v>12</v>
      </c>
      <c r="F18" s="36">
        <v>7</v>
      </c>
      <c r="G18" s="36">
        <v>7</v>
      </c>
      <c r="H18" s="10" t="s">
        <v>38</v>
      </c>
      <c r="I18" s="37">
        <v>0</v>
      </c>
      <c r="J18" s="10">
        <v>4</v>
      </c>
      <c r="K18" s="10">
        <v>2</v>
      </c>
      <c r="L18" s="10">
        <v>8</v>
      </c>
      <c r="M18" s="38">
        <f t="shared" si="0"/>
        <v>14</v>
      </c>
      <c r="N18" s="39">
        <v>32</v>
      </c>
      <c r="O18" s="10" t="s">
        <v>136</v>
      </c>
      <c r="P18" s="2"/>
    </row>
    <row r="19" spans="1:16" s="6" customFormat="1" ht="51">
      <c r="A19" s="9"/>
      <c r="B19" s="34" t="s">
        <v>140</v>
      </c>
      <c r="C19" s="35" t="s">
        <v>39</v>
      </c>
      <c r="D19" s="9" t="s">
        <v>11</v>
      </c>
      <c r="E19" s="13" t="s">
        <v>12</v>
      </c>
      <c r="F19" s="36">
        <v>8</v>
      </c>
      <c r="G19" s="36">
        <v>8</v>
      </c>
      <c r="H19" s="13" t="s">
        <v>38</v>
      </c>
      <c r="I19" s="37">
        <v>0</v>
      </c>
      <c r="J19" s="10">
        <v>4</v>
      </c>
      <c r="K19" s="10">
        <v>0</v>
      </c>
      <c r="L19" s="10">
        <v>10</v>
      </c>
      <c r="M19" s="38">
        <f t="shared" si="0"/>
        <v>14</v>
      </c>
      <c r="N19" s="39">
        <v>32</v>
      </c>
      <c r="O19" s="10" t="s">
        <v>136</v>
      </c>
      <c r="P19" s="2"/>
    </row>
    <row r="20" spans="1:16" s="6" customFormat="1" ht="46.5" customHeight="1">
      <c r="A20" s="9"/>
      <c r="B20" s="34" t="s">
        <v>141</v>
      </c>
      <c r="C20" s="13" t="s">
        <v>36</v>
      </c>
      <c r="D20" s="9" t="s">
        <v>11</v>
      </c>
      <c r="E20" s="9" t="s">
        <v>12</v>
      </c>
      <c r="F20" s="36">
        <v>7</v>
      </c>
      <c r="G20" s="36">
        <v>7</v>
      </c>
      <c r="H20" s="10" t="s">
        <v>38</v>
      </c>
      <c r="I20" s="40">
        <v>0</v>
      </c>
      <c r="J20" s="39">
        <v>3</v>
      </c>
      <c r="K20" s="39">
        <v>1</v>
      </c>
      <c r="L20" s="39">
        <v>8</v>
      </c>
      <c r="M20" s="38">
        <f t="shared" si="0"/>
        <v>12</v>
      </c>
      <c r="N20" s="39">
        <v>32</v>
      </c>
      <c r="O20" s="10" t="s">
        <v>136</v>
      </c>
      <c r="P20" s="2"/>
    </row>
    <row r="21" spans="1:16" s="6" customFormat="1" ht="33" customHeight="1">
      <c r="A21" s="9"/>
      <c r="B21" s="34" t="s">
        <v>142</v>
      </c>
      <c r="C21" s="35" t="s">
        <v>46</v>
      </c>
      <c r="D21" s="9" t="s">
        <v>11</v>
      </c>
      <c r="E21" s="13" t="s">
        <v>16</v>
      </c>
      <c r="F21" s="36">
        <v>8</v>
      </c>
      <c r="G21" s="36">
        <v>8</v>
      </c>
      <c r="H21" s="13" t="s">
        <v>45</v>
      </c>
      <c r="I21" s="37">
        <v>4</v>
      </c>
      <c r="J21" s="10">
        <v>5</v>
      </c>
      <c r="K21" s="10">
        <v>2</v>
      </c>
      <c r="L21" s="10">
        <v>0</v>
      </c>
      <c r="M21" s="38">
        <f t="shared" si="0"/>
        <v>11</v>
      </c>
      <c r="N21" s="39">
        <v>32</v>
      </c>
      <c r="O21" s="10" t="s">
        <v>136</v>
      </c>
      <c r="P21" s="2"/>
    </row>
    <row r="22" spans="1:16" s="6" customFormat="1" ht="25.5">
      <c r="A22" s="9"/>
      <c r="B22" s="34" t="s">
        <v>143</v>
      </c>
      <c r="C22" s="35" t="s">
        <v>59</v>
      </c>
      <c r="D22" s="9" t="s">
        <v>11</v>
      </c>
      <c r="E22" s="13" t="s">
        <v>55</v>
      </c>
      <c r="F22" s="36">
        <v>8</v>
      </c>
      <c r="G22" s="36">
        <v>8</v>
      </c>
      <c r="H22" s="13" t="s">
        <v>56</v>
      </c>
      <c r="I22" s="37">
        <v>4</v>
      </c>
      <c r="J22" s="10">
        <v>3</v>
      </c>
      <c r="K22" s="10">
        <v>0</v>
      </c>
      <c r="L22" s="10">
        <v>0</v>
      </c>
      <c r="M22" s="38">
        <f t="shared" si="0"/>
        <v>7</v>
      </c>
      <c r="N22" s="39">
        <v>32</v>
      </c>
      <c r="O22" s="10" t="s">
        <v>161</v>
      </c>
      <c r="P22" s="2"/>
    </row>
    <row r="23" spans="1:16" s="6" customFormat="1" ht="37.5" customHeight="1">
      <c r="A23" s="9"/>
      <c r="B23" s="34" t="s">
        <v>144</v>
      </c>
      <c r="C23" s="35" t="s">
        <v>95</v>
      </c>
      <c r="D23" s="9" t="s">
        <v>11</v>
      </c>
      <c r="E23" s="13" t="s">
        <v>97</v>
      </c>
      <c r="F23" s="36">
        <v>8</v>
      </c>
      <c r="G23" s="36">
        <v>8</v>
      </c>
      <c r="H23" s="13" t="s">
        <v>92</v>
      </c>
      <c r="I23" s="37">
        <v>2</v>
      </c>
      <c r="J23" s="10">
        <v>3</v>
      </c>
      <c r="K23" s="10">
        <v>2</v>
      </c>
      <c r="L23" s="10">
        <v>0</v>
      </c>
      <c r="M23" s="38">
        <f t="shared" si="0"/>
        <v>7</v>
      </c>
      <c r="N23" s="39">
        <v>32</v>
      </c>
      <c r="O23" s="10" t="s">
        <v>161</v>
      </c>
      <c r="P23" s="2"/>
    </row>
    <row r="24" spans="1:16" s="6" customFormat="1" ht="36.75" customHeight="1">
      <c r="A24" s="9"/>
      <c r="B24" s="34" t="s">
        <v>145</v>
      </c>
      <c r="C24" s="13" t="s">
        <v>44</v>
      </c>
      <c r="D24" s="9" t="s">
        <v>11</v>
      </c>
      <c r="E24" s="10" t="s">
        <v>16</v>
      </c>
      <c r="F24" s="36">
        <v>7</v>
      </c>
      <c r="G24" s="36">
        <v>7</v>
      </c>
      <c r="H24" s="13" t="s">
        <v>45</v>
      </c>
      <c r="I24" s="37">
        <v>2</v>
      </c>
      <c r="J24" s="10">
        <v>4</v>
      </c>
      <c r="K24" s="10">
        <v>0</v>
      </c>
      <c r="L24" s="10">
        <v>0</v>
      </c>
      <c r="M24" s="38">
        <f t="shared" si="0"/>
        <v>6</v>
      </c>
      <c r="N24" s="39">
        <v>32</v>
      </c>
      <c r="O24" s="10" t="s">
        <v>161</v>
      </c>
      <c r="P24" s="2"/>
    </row>
    <row r="25" spans="1:16" s="6" customFormat="1" ht="25.5">
      <c r="A25" s="9"/>
      <c r="B25" s="34" t="s">
        <v>146</v>
      </c>
      <c r="C25" s="13" t="s">
        <v>54</v>
      </c>
      <c r="D25" s="9" t="s">
        <v>11</v>
      </c>
      <c r="E25" s="13" t="s">
        <v>55</v>
      </c>
      <c r="F25" s="36">
        <v>7</v>
      </c>
      <c r="G25" s="36">
        <v>7</v>
      </c>
      <c r="H25" s="13" t="s">
        <v>56</v>
      </c>
      <c r="I25" s="37">
        <v>2</v>
      </c>
      <c r="J25" s="10">
        <v>3</v>
      </c>
      <c r="K25" s="10">
        <v>0</v>
      </c>
      <c r="L25" s="10">
        <v>0</v>
      </c>
      <c r="M25" s="38">
        <f t="shared" si="0"/>
        <v>5</v>
      </c>
      <c r="N25" s="39">
        <v>32</v>
      </c>
      <c r="O25" s="10" t="s">
        <v>161</v>
      </c>
      <c r="P25" s="2"/>
    </row>
    <row r="26" spans="1:16" s="6" customFormat="1" ht="38.25">
      <c r="A26" s="9"/>
      <c r="B26" s="34" t="s">
        <v>147</v>
      </c>
      <c r="C26" s="35" t="s">
        <v>74</v>
      </c>
      <c r="D26" s="9" t="s">
        <v>11</v>
      </c>
      <c r="E26" s="10" t="s">
        <v>75</v>
      </c>
      <c r="F26" s="36">
        <v>7</v>
      </c>
      <c r="G26" s="36">
        <v>7</v>
      </c>
      <c r="H26" s="13" t="s">
        <v>76</v>
      </c>
      <c r="I26" s="37">
        <v>0</v>
      </c>
      <c r="J26" s="10">
        <v>5</v>
      </c>
      <c r="K26" s="10">
        <v>0</v>
      </c>
      <c r="L26" s="10">
        <v>0</v>
      </c>
      <c r="M26" s="38">
        <f t="shared" si="0"/>
        <v>5</v>
      </c>
      <c r="N26" s="39">
        <v>32</v>
      </c>
      <c r="O26" s="10" t="s">
        <v>161</v>
      </c>
      <c r="P26" s="2"/>
    </row>
    <row r="27" spans="1:16" s="6" customFormat="1" ht="25.5">
      <c r="A27" s="9"/>
      <c r="B27" s="34" t="s">
        <v>148</v>
      </c>
      <c r="C27" s="35" t="s">
        <v>93</v>
      </c>
      <c r="D27" s="9" t="s">
        <v>11</v>
      </c>
      <c r="E27" s="13" t="s">
        <v>91</v>
      </c>
      <c r="F27" s="36">
        <v>7</v>
      </c>
      <c r="G27" s="36">
        <v>7</v>
      </c>
      <c r="H27" s="13" t="s">
        <v>94</v>
      </c>
      <c r="I27" s="28">
        <v>2</v>
      </c>
      <c r="J27" s="28">
        <v>3</v>
      </c>
      <c r="K27" s="28">
        <v>0</v>
      </c>
      <c r="L27" s="28">
        <v>0</v>
      </c>
      <c r="M27" s="29">
        <f t="shared" si="0"/>
        <v>5</v>
      </c>
      <c r="N27" s="39">
        <v>32</v>
      </c>
      <c r="O27" s="10" t="s">
        <v>161</v>
      </c>
      <c r="P27" s="2"/>
    </row>
    <row r="28" spans="1:16" s="6" customFormat="1" ht="25.5">
      <c r="A28" s="9"/>
      <c r="B28" s="34" t="s">
        <v>149</v>
      </c>
      <c r="C28" s="35" t="s">
        <v>86</v>
      </c>
      <c r="D28" s="9" t="s">
        <v>11</v>
      </c>
      <c r="E28" s="13" t="s">
        <v>87</v>
      </c>
      <c r="F28" s="36">
        <v>8</v>
      </c>
      <c r="G28" s="36">
        <v>8</v>
      </c>
      <c r="H28" s="13" t="s">
        <v>88</v>
      </c>
      <c r="I28" s="10">
        <v>0</v>
      </c>
      <c r="J28" s="10">
        <v>1</v>
      </c>
      <c r="K28" s="10">
        <v>0</v>
      </c>
      <c r="L28" s="10">
        <v>4</v>
      </c>
      <c r="M28" s="38">
        <v>5</v>
      </c>
      <c r="N28" s="39">
        <v>32</v>
      </c>
      <c r="O28" s="10" t="s">
        <v>161</v>
      </c>
      <c r="P28" s="2"/>
    </row>
    <row r="29" spans="1:16" s="6" customFormat="1" ht="25.5">
      <c r="A29" s="9"/>
      <c r="B29" s="34" t="s">
        <v>150</v>
      </c>
      <c r="C29" s="35" t="s">
        <v>80</v>
      </c>
      <c r="D29" s="9" t="s">
        <v>11</v>
      </c>
      <c r="E29" s="10" t="s">
        <v>81</v>
      </c>
      <c r="F29" s="36">
        <v>7</v>
      </c>
      <c r="G29" s="36">
        <v>7</v>
      </c>
      <c r="H29" s="13" t="s">
        <v>82</v>
      </c>
      <c r="I29" s="10">
        <v>2</v>
      </c>
      <c r="J29" s="10">
        <v>2</v>
      </c>
      <c r="K29" s="10">
        <v>0</v>
      </c>
      <c r="L29" s="10">
        <v>0</v>
      </c>
      <c r="M29" s="38">
        <f t="shared" ref="M29:M39" si="1">SUM(I29:L29)</f>
        <v>4</v>
      </c>
      <c r="N29" s="39">
        <v>32</v>
      </c>
      <c r="O29" s="10" t="s">
        <v>161</v>
      </c>
      <c r="P29" s="2"/>
    </row>
    <row r="30" spans="1:16" s="6" customFormat="1" ht="25.5">
      <c r="A30" s="9"/>
      <c r="B30" s="34" t="s">
        <v>151</v>
      </c>
      <c r="C30" s="35" t="s">
        <v>57</v>
      </c>
      <c r="D30" s="9" t="s">
        <v>11</v>
      </c>
      <c r="E30" s="13" t="s">
        <v>55</v>
      </c>
      <c r="F30" s="36">
        <v>8</v>
      </c>
      <c r="G30" s="36">
        <v>8</v>
      </c>
      <c r="H30" s="13" t="s">
        <v>56</v>
      </c>
      <c r="I30" s="10">
        <v>0</v>
      </c>
      <c r="J30" s="10">
        <v>4</v>
      </c>
      <c r="K30" s="10">
        <v>0</v>
      </c>
      <c r="L30" s="10">
        <v>0</v>
      </c>
      <c r="M30" s="38">
        <f t="shared" si="1"/>
        <v>4</v>
      </c>
      <c r="N30" s="39">
        <v>32</v>
      </c>
      <c r="O30" s="10" t="s">
        <v>161</v>
      </c>
      <c r="P30" s="2"/>
    </row>
    <row r="31" spans="1:16" s="6" customFormat="1" ht="38.25">
      <c r="A31" s="9"/>
      <c r="B31" s="34" t="s">
        <v>152</v>
      </c>
      <c r="C31" s="35" t="s">
        <v>77</v>
      </c>
      <c r="D31" s="9" t="s">
        <v>11</v>
      </c>
      <c r="E31" s="13" t="s">
        <v>75</v>
      </c>
      <c r="F31" s="36">
        <v>8</v>
      </c>
      <c r="G31" s="36">
        <v>8</v>
      </c>
      <c r="H31" s="13" t="s">
        <v>76</v>
      </c>
      <c r="I31" s="10">
        <v>0</v>
      </c>
      <c r="J31" s="10">
        <v>4</v>
      </c>
      <c r="K31" s="10">
        <v>0</v>
      </c>
      <c r="L31" s="10">
        <v>0</v>
      </c>
      <c r="M31" s="38">
        <f t="shared" si="1"/>
        <v>4</v>
      </c>
      <c r="N31" s="39">
        <v>32</v>
      </c>
      <c r="O31" s="10" t="s">
        <v>161</v>
      </c>
      <c r="P31" s="2"/>
    </row>
    <row r="32" spans="1:16" s="6" customFormat="1" ht="25.5">
      <c r="A32" s="9"/>
      <c r="B32" s="34" t="s">
        <v>153</v>
      </c>
      <c r="C32" s="13" t="s">
        <v>89</v>
      </c>
      <c r="D32" s="9" t="s">
        <v>11</v>
      </c>
      <c r="E32" s="13" t="s">
        <v>91</v>
      </c>
      <c r="F32" s="36">
        <v>7</v>
      </c>
      <c r="G32" s="36">
        <v>7</v>
      </c>
      <c r="H32" s="13" t="s">
        <v>92</v>
      </c>
      <c r="I32" s="10">
        <v>0</v>
      </c>
      <c r="J32" s="10">
        <v>3</v>
      </c>
      <c r="K32" s="10">
        <v>0</v>
      </c>
      <c r="L32" s="10">
        <v>0</v>
      </c>
      <c r="M32" s="38">
        <f t="shared" si="1"/>
        <v>3</v>
      </c>
      <c r="N32" s="39">
        <v>32</v>
      </c>
      <c r="O32" s="10" t="s">
        <v>161</v>
      </c>
      <c r="P32" s="2"/>
    </row>
    <row r="33" spans="1:16" s="6" customFormat="1" ht="25.5">
      <c r="A33" s="9"/>
      <c r="B33" s="34" t="s">
        <v>154</v>
      </c>
      <c r="C33" s="13" t="s">
        <v>90</v>
      </c>
      <c r="D33" s="9" t="s">
        <v>11</v>
      </c>
      <c r="E33" s="13" t="s">
        <v>91</v>
      </c>
      <c r="F33" s="36">
        <v>7</v>
      </c>
      <c r="G33" s="36">
        <v>7</v>
      </c>
      <c r="H33" s="13" t="s">
        <v>92</v>
      </c>
      <c r="I33" s="10">
        <v>0</v>
      </c>
      <c r="J33" s="10">
        <v>3</v>
      </c>
      <c r="K33" s="10">
        <v>0</v>
      </c>
      <c r="L33" s="10">
        <v>0</v>
      </c>
      <c r="M33" s="38">
        <f t="shared" si="1"/>
        <v>3</v>
      </c>
      <c r="N33" s="39">
        <v>32</v>
      </c>
      <c r="O33" s="10" t="s">
        <v>161</v>
      </c>
      <c r="P33" s="2"/>
    </row>
    <row r="34" spans="1:16" s="6" customFormat="1" ht="38.25">
      <c r="A34" s="9"/>
      <c r="B34" s="34" t="s">
        <v>155</v>
      </c>
      <c r="C34" s="35" t="s">
        <v>69</v>
      </c>
      <c r="D34" s="9" t="s">
        <v>11</v>
      </c>
      <c r="E34" s="13" t="s">
        <v>70</v>
      </c>
      <c r="F34" s="36">
        <v>8</v>
      </c>
      <c r="G34" s="36">
        <v>8</v>
      </c>
      <c r="H34" s="13" t="s">
        <v>71</v>
      </c>
      <c r="I34" s="10">
        <v>0</v>
      </c>
      <c r="J34" s="10">
        <v>1</v>
      </c>
      <c r="K34" s="10">
        <v>0</v>
      </c>
      <c r="L34" s="10">
        <v>2</v>
      </c>
      <c r="M34" s="38">
        <f t="shared" si="1"/>
        <v>3</v>
      </c>
      <c r="N34" s="39">
        <v>32</v>
      </c>
      <c r="O34" s="10" t="s">
        <v>161</v>
      </c>
      <c r="P34" s="2"/>
    </row>
    <row r="35" spans="1:16" s="6" customFormat="1" ht="25.5">
      <c r="A35" s="9"/>
      <c r="B35" s="34" t="s">
        <v>156</v>
      </c>
      <c r="C35" s="13" t="s">
        <v>43</v>
      </c>
      <c r="D35" s="9" t="s">
        <v>11</v>
      </c>
      <c r="E35" s="10" t="s">
        <v>16</v>
      </c>
      <c r="F35" s="36">
        <v>7</v>
      </c>
      <c r="G35" s="36">
        <v>7</v>
      </c>
      <c r="H35" s="13" t="s">
        <v>45</v>
      </c>
      <c r="I35" s="10">
        <v>0</v>
      </c>
      <c r="J35" s="10">
        <v>2</v>
      </c>
      <c r="K35" s="10">
        <v>0</v>
      </c>
      <c r="L35" s="10">
        <v>0</v>
      </c>
      <c r="M35" s="38">
        <f t="shared" si="1"/>
        <v>2</v>
      </c>
      <c r="N35" s="39">
        <v>32</v>
      </c>
      <c r="O35" s="10" t="s">
        <v>161</v>
      </c>
      <c r="P35" s="2"/>
    </row>
    <row r="36" spans="1:16" s="6" customFormat="1" ht="25.5">
      <c r="A36" s="9"/>
      <c r="B36" s="34" t="s">
        <v>157</v>
      </c>
      <c r="C36" s="13" t="s">
        <v>53</v>
      </c>
      <c r="D36" s="9" t="s">
        <v>11</v>
      </c>
      <c r="E36" s="13" t="s">
        <v>55</v>
      </c>
      <c r="F36" s="36">
        <v>7</v>
      </c>
      <c r="G36" s="36">
        <v>7</v>
      </c>
      <c r="H36" s="10" t="s">
        <v>56</v>
      </c>
      <c r="I36" s="10">
        <v>0</v>
      </c>
      <c r="J36" s="10">
        <v>2</v>
      </c>
      <c r="K36" s="10">
        <v>0</v>
      </c>
      <c r="L36" s="10">
        <v>0</v>
      </c>
      <c r="M36" s="38">
        <f t="shared" si="1"/>
        <v>2</v>
      </c>
      <c r="N36" s="39">
        <v>32</v>
      </c>
      <c r="O36" s="10" t="s">
        <v>161</v>
      </c>
      <c r="P36" s="2"/>
    </row>
    <row r="37" spans="1:16" s="6" customFormat="1" ht="25.5">
      <c r="A37" s="9"/>
      <c r="B37" s="34" t="s">
        <v>158</v>
      </c>
      <c r="C37" s="35" t="s">
        <v>58</v>
      </c>
      <c r="D37" s="9" t="s">
        <v>11</v>
      </c>
      <c r="E37" s="13" t="s">
        <v>55</v>
      </c>
      <c r="F37" s="36">
        <v>8</v>
      </c>
      <c r="G37" s="36">
        <v>8</v>
      </c>
      <c r="H37" s="13" t="s">
        <v>56</v>
      </c>
      <c r="I37" s="10">
        <v>0</v>
      </c>
      <c r="J37" s="10">
        <v>2</v>
      </c>
      <c r="K37" s="10">
        <v>0</v>
      </c>
      <c r="L37" s="10">
        <v>0</v>
      </c>
      <c r="M37" s="38">
        <f t="shared" si="1"/>
        <v>2</v>
      </c>
      <c r="N37" s="39">
        <v>32</v>
      </c>
      <c r="O37" s="10" t="s">
        <v>161</v>
      </c>
      <c r="P37" s="2"/>
    </row>
    <row r="38" spans="1:16" s="6" customFormat="1" ht="38.25">
      <c r="A38" s="9"/>
      <c r="B38" s="34" t="s">
        <v>159</v>
      </c>
      <c r="C38" s="35" t="s">
        <v>96</v>
      </c>
      <c r="D38" s="9" t="s">
        <v>11</v>
      </c>
      <c r="E38" s="13" t="s">
        <v>97</v>
      </c>
      <c r="F38" s="36">
        <v>8</v>
      </c>
      <c r="G38" s="36">
        <v>8</v>
      </c>
      <c r="H38" s="13" t="s">
        <v>92</v>
      </c>
      <c r="I38" s="10">
        <v>0</v>
      </c>
      <c r="J38" s="10">
        <v>1</v>
      </c>
      <c r="K38" s="10">
        <v>0</v>
      </c>
      <c r="L38" s="10">
        <v>0</v>
      </c>
      <c r="M38" s="38">
        <f t="shared" si="1"/>
        <v>1</v>
      </c>
      <c r="N38" s="39">
        <v>32</v>
      </c>
      <c r="O38" s="10" t="s">
        <v>161</v>
      </c>
      <c r="P38" s="2"/>
    </row>
    <row r="39" spans="1:16" s="6" customFormat="1" ht="38.25">
      <c r="A39" s="9"/>
      <c r="B39" s="34" t="s">
        <v>160</v>
      </c>
      <c r="C39" s="35" t="s">
        <v>68</v>
      </c>
      <c r="D39" s="9" t="s">
        <v>11</v>
      </c>
      <c r="E39" s="13" t="s">
        <v>70</v>
      </c>
      <c r="F39" s="36">
        <v>8</v>
      </c>
      <c r="G39" s="36">
        <v>8</v>
      </c>
      <c r="H39" s="13" t="s">
        <v>71</v>
      </c>
      <c r="I39" s="10">
        <v>0</v>
      </c>
      <c r="J39" s="10">
        <v>0</v>
      </c>
      <c r="K39" s="10">
        <v>0</v>
      </c>
      <c r="L39" s="10">
        <v>0</v>
      </c>
      <c r="M39" s="38">
        <f t="shared" si="1"/>
        <v>0</v>
      </c>
      <c r="N39" s="39">
        <v>32</v>
      </c>
      <c r="O39" s="10" t="s">
        <v>161</v>
      </c>
      <c r="P39" s="2"/>
    </row>
    <row r="40" spans="1:16" s="6" customFormat="1">
      <c r="A40" s="19"/>
      <c r="B40" s="20"/>
      <c r="C40" s="21"/>
      <c r="D40" s="19"/>
      <c r="E40" s="22"/>
      <c r="F40" s="23"/>
      <c r="G40" s="23"/>
      <c r="H40" s="24"/>
      <c r="I40" s="25"/>
      <c r="J40" s="25"/>
      <c r="K40" s="25"/>
      <c r="L40" s="25"/>
      <c r="M40" s="26"/>
      <c r="N40" s="27"/>
      <c r="O40" s="25"/>
      <c r="P40" s="2"/>
    </row>
    <row r="41" spans="1:16" s="12" customFormat="1" ht="12.75" customHeight="1">
      <c r="A41" s="65" t="s">
        <v>18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6" s="12" customFormat="1" ht="13.5" customHeight="1">
      <c r="A42" s="65" t="s">
        <v>19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6"/>
      <c r="N42" s="16"/>
      <c r="O42" s="16"/>
    </row>
    <row r="43" spans="1:16" s="12" customFormat="1" ht="14.25" customHeight="1">
      <c r="A43" s="63" t="s">
        <v>20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6" s="12" customFormat="1">
      <c r="A44" s="63" t="s">
        <v>21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6" s="12" customFormat="1">
      <c r="A45" s="66" t="s">
        <v>22</v>
      </c>
      <c r="B45" s="66"/>
      <c r="C45" s="66"/>
      <c r="D45" s="66"/>
      <c r="E45" s="66"/>
      <c r="F45" s="66"/>
      <c r="G45" s="66"/>
      <c r="H45" s="8"/>
      <c r="I45" s="8"/>
      <c r="J45" s="8"/>
      <c r="K45" s="8"/>
      <c r="L45" s="8"/>
      <c r="M45" s="8"/>
      <c r="N45" s="8"/>
      <c r="O45" s="8"/>
    </row>
    <row r="46" spans="1:16" s="12" customFormat="1">
      <c r="A46" s="63" t="s">
        <v>32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6" s="12" customFormat="1">
      <c r="A47" s="64" t="s">
        <v>24</v>
      </c>
      <c r="B47" s="64"/>
      <c r="C47" s="64"/>
      <c r="D47" s="64"/>
      <c r="E47" s="64"/>
      <c r="F47" s="64"/>
      <c r="G47" s="14"/>
      <c r="H47" s="14"/>
      <c r="I47" s="14"/>
      <c r="J47" s="14"/>
      <c r="K47" s="17"/>
      <c r="L47" s="14"/>
      <c r="M47" s="14"/>
      <c r="N47" s="14"/>
      <c r="O47" s="14"/>
    </row>
  </sheetData>
  <sortState ref="A16:M39">
    <sortCondition descending="1" ref="M39"/>
  </sortState>
  <mergeCells count="18">
    <mergeCell ref="A12:G12"/>
    <mergeCell ref="A13:O13"/>
    <mergeCell ref="A14:F14"/>
    <mergeCell ref="A10:O10"/>
    <mergeCell ref="A11:O11"/>
    <mergeCell ref="A9:L9"/>
    <mergeCell ref="A3:O3"/>
    <mergeCell ref="A5:O5"/>
    <mergeCell ref="A6:O6"/>
    <mergeCell ref="A7:O7"/>
    <mergeCell ref="A8:O8"/>
    <mergeCell ref="A46:O46"/>
    <mergeCell ref="A47:F47"/>
    <mergeCell ref="A41:O41"/>
    <mergeCell ref="A42:L42"/>
    <mergeCell ref="A43:O43"/>
    <mergeCell ref="A44:O44"/>
    <mergeCell ref="A45:G45"/>
  </mergeCells>
  <pageMargins left="0.75" right="0.75" top="1" bottom="1" header="0.5" footer="0.5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opLeftCell="A16" zoomScaleNormal="100" workbookViewId="0">
      <selection activeCell="E22" sqref="E22"/>
    </sheetView>
  </sheetViews>
  <sheetFormatPr defaultColWidth="35.7109375" defaultRowHeight="12.75"/>
  <cols>
    <col min="1" max="1" width="2.71093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10" style="2" customWidth="1"/>
    <col min="10" max="13" width="9.85546875" style="2" customWidth="1"/>
    <col min="14" max="14" width="11.140625" style="2" customWidth="1"/>
    <col min="15" max="15" width="13.85546875" style="2" customWidth="1"/>
    <col min="16" max="16" width="16.5703125" style="2" customWidth="1"/>
    <col min="17" max="17" width="7.140625" style="2" customWidth="1"/>
    <col min="18" max="16384" width="35.7109375" style="2"/>
  </cols>
  <sheetData>
    <row r="1" spans="1:17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8"/>
      <c r="L1" s="18"/>
      <c r="M1" s="11"/>
      <c r="N1" s="11"/>
      <c r="O1" s="11"/>
      <c r="P1" s="11"/>
      <c r="Q1" s="1"/>
    </row>
    <row r="2" spans="1:17" s="1" customForma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s="1" customFormat="1">
      <c r="A3" s="15"/>
      <c r="B3" s="15"/>
      <c r="C3" s="15"/>
      <c r="D3" s="15"/>
      <c r="E3" s="15"/>
      <c r="F3" s="15"/>
      <c r="G3" s="15"/>
      <c r="H3" s="15"/>
      <c r="I3" s="15"/>
      <c r="J3" s="15"/>
      <c r="K3" s="18"/>
      <c r="L3" s="18"/>
      <c r="M3" s="15"/>
      <c r="N3" s="15"/>
      <c r="O3" s="15"/>
      <c r="P3" s="15"/>
    </row>
    <row r="4" spans="1:17" s="1" customFormat="1">
      <c r="A4" s="72" t="s">
        <v>162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s="1" customFormat="1">
      <c r="A5" s="72" t="s">
        <v>163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s="1" customFormat="1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7" s="5" customFormat="1" ht="12.75" customHeight="1">
      <c r="A7" s="70" t="s">
        <v>164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7" ht="13.5" customHeight="1">
      <c r="A8" s="70" t="s">
        <v>165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49"/>
      <c r="O8" s="49"/>
      <c r="P8" s="49"/>
    </row>
    <row r="9" spans="1:17" ht="14.25" customHeight="1">
      <c r="A9" s="73" t="s">
        <v>20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7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7">
      <c r="A11" s="74" t="s">
        <v>22</v>
      </c>
      <c r="B11" s="74"/>
      <c r="C11" s="74"/>
      <c r="D11" s="74"/>
      <c r="E11" s="74"/>
      <c r="F11" s="74"/>
      <c r="G11" s="74"/>
      <c r="H11" s="50"/>
      <c r="I11" s="50"/>
      <c r="J11" s="50"/>
      <c r="K11" s="50"/>
      <c r="L11" s="50"/>
      <c r="M11" s="50"/>
      <c r="N11" s="50"/>
      <c r="O11" s="50"/>
      <c r="P11" s="50"/>
    </row>
    <row r="12" spans="1:17">
      <c r="A12" s="73" t="s">
        <v>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7">
      <c r="A13" s="75" t="s">
        <v>24</v>
      </c>
      <c r="B13" s="75"/>
      <c r="C13" s="75"/>
      <c r="D13" s="75"/>
      <c r="E13" s="75"/>
      <c r="F13" s="75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7" s="4" customFormat="1" ht="39" customHeight="1">
      <c r="A14" s="7" t="s">
        <v>1</v>
      </c>
      <c r="B14" s="9" t="s">
        <v>0</v>
      </c>
      <c r="C14" s="41" t="s">
        <v>10</v>
      </c>
      <c r="D14" s="41" t="s">
        <v>2</v>
      </c>
      <c r="E14" s="41" t="s">
        <v>7</v>
      </c>
      <c r="F14" s="41" t="s">
        <v>8</v>
      </c>
      <c r="G14" s="41" t="s">
        <v>9</v>
      </c>
      <c r="H14" s="41" t="s">
        <v>3</v>
      </c>
      <c r="I14" s="41" t="s">
        <v>129</v>
      </c>
      <c r="J14" s="41" t="s">
        <v>130</v>
      </c>
      <c r="K14" s="41" t="s">
        <v>131</v>
      </c>
      <c r="L14" s="41" t="s">
        <v>132</v>
      </c>
      <c r="M14" s="4" t="s">
        <v>133</v>
      </c>
      <c r="N14" s="41" t="s">
        <v>4</v>
      </c>
      <c r="O14" s="41" t="s">
        <v>5</v>
      </c>
      <c r="P14" s="9" t="s">
        <v>6</v>
      </c>
      <c r="Q14" s="2"/>
    </row>
    <row r="15" spans="1:17" ht="25.5">
      <c r="A15" s="9"/>
      <c r="B15" s="9" t="s">
        <v>128</v>
      </c>
      <c r="C15" s="41" t="s">
        <v>40</v>
      </c>
      <c r="D15" s="9" t="s">
        <v>11</v>
      </c>
      <c r="E15" s="9" t="s">
        <v>12</v>
      </c>
      <c r="F15" s="9">
        <v>9</v>
      </c>
      <c r="G15" s="9">
        <v>9</v>
      </c>
      <c r="H15" s="42" t="s">
        <v>38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43">
        <f>SUM(I15:M15)</f>
        <v>0</v>
      </c>
      <c r="O15" s="44">
        <v>40</v>
      </c>
      <c r="P15" s="9" t="s">
        <v>161</v>
      </c>
    </row>
    <row r="16" spans="1:17" ht="34.5" customHeight="1">
      <c r="A16" s="9"/>
      <c r="B16" s="9" t="s">
        <v>123</v>
      </c>
      <c r="C16" s="9" t="s">
        <v>41</v>
      </c>
      <c r="D16" s="9" t="s">
        <v>11</v>
      </c>
      <c r="E16" s="9" t="s">
        <v>12</v>
      </c>
      <c r="F16" s="9">
        <v>9</v>
      </c>
      <c r="G16" s="9">
        <v>9</v>
      </c>
      <c r="H16" s="42" t="s">
        <v>38</v>
      </c>
      <c r="I16" s="45">
        <v>0</v>
      </c>
      <c r="J16" s="9">
        <v>0</v>
      </c>
      <c r="K16" s="9">
        <v>1</v>
      </c>
      <c r="L16" s="9">
        <v>8</v>
      </c>
      <c r="M16" s="9">
        <v>0</v>
      </c>
      <c r="N16" s="43">
        <f>SUM(I16:M16)</f>
        <v>9</v>
      </c>
      <c r="O16" s="44">
        <v>40</v>
      </c>
      <c r="P16" s="9" t="s">
        <v>161</v>
      </c>
    </row>
    <row r="17" spans="1:17" ht="25.5">
      <c r="A17" s="9"/>
      <c r="B17" s="9" t="s">
        <v>122</v>
      </c>
      <c r="C17" s="46" t="s">
        <v>42</v>
      </c>
      <c r="D17" s="9" t="s">
        <v>11</v>
      </c>
      <c r="E17" s="9" t="s">
        <v>12</v>
      </c>
      <c r="F17" s="9">
        <v>9</v>
      </c>
      <c r="G17" s="9">
        <v>9</v>
      </c>
      <c r="H17" s="42" t="s">
        <v>38</v>
      </c>
      <c r="I17" s="45">
        <v>0</v>
      </c>
      <c r="J17" s="9">
        <v>0</v>
      </c>
      <c r="K17" s="9">
        <v>0</v>
      </c>
      <c r="L17" s="9">
        <v>8</v>
      </c>
      <c r="M17" s="9">
        <v>0</v>
      </c>
      <c r="N17" s="43">
        <f t="shared" ref="N17:N27" si="0">SUM(I17:M17)</f>
        <v>8</v>
      </c>
      <c r="O17" s="44">
        <v>40</v>
      </c>
      <c r="P17" s="9" t="s">
        <v>161</v>
      </c>
    </row>
    <row r="18" spans="1:17" s="6" customFormat="1" ht="25.5">
      <c r="A18" s="9"/>
      <c r="B18" s="9" t="s">
        <v>116</v>
      </c>
      <c r="C18" s="47" t="s">
        <v>47</v>
      </c>
      <c r="D18" s="9" t="s">
        <v>11</v>
      </c>
      <c r="E18" s="47" t="s">
        <v>16</v>
      </c>
      <c r="F18" s="9">
        <v>9</v>
      </c>
      <c r="G18" s="9">
        <v>9</v>
      </c>
      <c r="H18" s="47" t="s">
        <v>45</v>
      </c>
      <c r="I18" s="45">
        <v>0</v>
      </c>
      <c r="J18" s="9">
        <v>0</v>
      </c>
      <c r="K18" s="9">
        <v>0</v>
      </c>
      <c r="L18" s="9">
        <v>0</v>
      </c>
      <c r="M18" s="9">
        <v>0</v>
      </c>
      <c r="N18" s="43">
        <f t="shared" si="0"/>
        <v>0</v>
      </c>
      <c r="O18" s="44">
        <v>40</v>
      </c>
      <c r="P18" s="9" t="s">
        <v>161</v>
      </c>
      <c r="Q18" s="2"/>
    </row>
    <row r="19" spans="1:17" s="6" customFormat="1" ht="25.5">
      <c r="A19" s="9"/>
      <c r="B19" s="9" t="s">
        <v>118</v>
      </c>
      <c r="C19" s="47" t="s">
        <v>48</v>
      </c>
      <c r="D19" s="9" t="s">
        <v>11</v>
      </c>
      <c r="E19" s="47" t="s">
        <v>16</v>
      </c>
      <c r="F19" s="9">
        <v>9</v>
      </c>
      <c r="G19" s="9">
        <v>9</v>
      </c>
      <c r="H19" s="47" t="s">
        <v>45</v>
      </c>
      <c r="I19" s="45">
        <v>0</v>
      </c>
      <c r="J19" s="9">
        <v>0</v>
      </c>
      <c r="K19" s="9">
        <v>0</v>
      </c>
      <c r="L19" s="9">
        <v>0</v>
      </c>
      <c r="M19" s="9">
        <v>0</v>
      </c>
      <c r="N19" s="43">
        <f t="shared" si="0"/>
        <v>0</v>
      </c>
      <c r="O19" s="44">
        <v>40</v>
      </c>
      <c r="P19" s="9" t="s">
        <v>161</v>
      </c>
      <c r="Q19" s="2"/>
    </row>
    <row r="20" spans="1:17" s="6" customFormat="1" ht="33.75" customHeight="1">
      <c r="A20" s="9"/>
      <c r="B20" s="9" t="s">
        <v>117</v>
      </c>
      <c r="C20" s="48" t="s">
        <v>60</v>
      </c>
      <c r="D20" s="9" t="s">
        <v>11</v>
      </c>
      <c r="E20" s="48" t="s">
        <v>55</v>
      </c>
      <c r="F20" s="9">
        <v>9</v>
      </c>
      <c r="G20" s="9">
        <v>9</v>
      </c>
      <c r="H20" s="48" t="s">
        <v>56</v>
      </c>
      <c r="I20" s="45">
        <v>0</v>
      </c>
      <c r="J20" s="9">
        <v>0</v>
      </c>
      <c r="K20" s="9">
        <v>4</v>
      </c>
      <c r="L20" s="9">
        <v>0</v>
      </c>
      <c r="M20" s="9">
        <v>0</v>
      </c>
      <c r="N20" s="43">
        <f t="shared" si="0"/>
        <v>4</v>
      </c>
      <c r="O20" s="44">
        <v>40</v>
      </c>
      <c r="P20" s="9" t="s">
        <v>161</v>
      </c>
      <c r="Q20" s="2"/>
    </row>
    <row r="21" spans="1:17" s="6" customFormat="1" ht="33" customHeight="1">
      <c r="A21" s="9"/>
      <c r="B21" s="9" t="s">
        <v>119</v>
      </c>
      <c r="C21" s="48" t="s">
        <v>61</v>
      </c>
      <c r="D21" s="9" t="s">
        <v>11</v>
      </c>
      <c r="E21" s="48" t="s">
        <v>55</v>
      </c>
      <c r="F21" s="9">
        <v>9</v>
      </c>
      <c r="G21" s="9">
        <v>9</v>
      </c>
      <c r="H21" s="48" t="s">
        <v>56</v>
      </c>
      <c r="I21" s="45">
        <v>0</v>
      </c>
      <c r="J21" s="9">
        <v>0</v>
      </c>
      <c r="K21" s="9">
        <v>0</v>
      </c>
      <c r="L21" s="9">
        <v>0</v>
      </c>
      <c r="M21" s="9">
        <v>0</v>
      </c>
      <c r="N21" s="43">
        <f t="shared" si="0"/>
        <v>0</v>
      </c>
      <c r="O21" s="44">
        <v>40</v>
      </c>
      <c r="P21" s="9" t="s">
        <v>161</v>
      </c>
      <c r="Q21" s="2"/>
    </row>
    <row r="22" spans="1:17" s="6" customFormat="1" ht="28.5" customHeight="1">
      <c r="A22" s="9"/>
      <c r="B22" s="9" t="s">
        <v>124</v>
      </c>
      <c r="C22" s="47" t="s">
        <v>72</v>
      </c>
      <c r="D22" s="9" t="s">
        <v>11</v>
      </c>
      <c r="E22" s="47" t="s">
        <v>70</v>
      </c>
      <c r="F22" s="9">
        <v>9</v>
      </c>
      <c r="G22" s="9">
        <v>9</v>
      </c>
      <c r="H22" s="47" t="s">
        <v>71</v>
      </c>
      <c r="I22" s="45">
        <v>2</v>
      </c>
      <c r="J22" s="9">
        <v>0</v>
      </c>
      <c r="K22" s="9">
        <v>0</v>
      </c>
      <c r="L22" s="9">
        <v>0</v>
      </c>
      <c r="M22" s="9">
        <v>0</v>
      </c>
      <c r="N22" s="43">
        <f t="shared" si="0"/>
        <v>2</v>
      </c>
      <c r="O22" s="44">
        <v>40</v>
      </c>
      <c r="P22" s="9" t="s">
        <v>161</v>
      </c>
      <c r="Q22" s="2"/>
    </row>
    <row r="23" spans="1:17" s="6" customFormat="1" ht="32.25" customHeight="1">
      <c r="A23" s="9"/>
      <c r="B23" s="9" t="s">
        <v>125</v>
      </c>
      <c r="C23" s="47" t="s">
        <v>73</v>
      </c>
      <c r="D23" s="9" t="s">
        <v>11</v>
      </c>
      <c r="E23" s="47" t="s">
        <v>70</v>
      </c>
      <c r="F23" s="9">
        <v>9</v>
      </c>
      <c r="G23" s="9">
        <v>9</v>
      </c>
      <c r="H23" s="47" t="s">
        <v>71</v>
      </c>
      <c r="I23" s="45">
        <v>0</v>
      </c>
      <c r="J23" s="9">
        <v>0</v>
      </c>
      <c r="K23" s="9">
        <v>0</v>
      </c>
      <c r="L23" s="9">
        <v>0</v>
      </c>
      <c r="M23" s="9">
        <v>0</v>
      </c>
      <c r="N23" s="43">
        <f t="shared" si="0"/>
        <v>0</v>
      </c>
      <c r="O23" s="44">
        <v>40</v>
      </c>
      <c r="P23" s="9" t="s">
        <v>161</v>
      </c>
      <c r="Q23" s="2"/>
    </row>
    <row r="24" spans="1:17" ht="36.75" customHeight="1">
      <c r="A24" s="9"/>
      <c r="B24" s="9" t="s">
        <v>120</v>
      </c>
      <c r="C24" s="9" t="s">
        <v>78</v>
      </c>
      <c r="D24" s="9" t="s">
        <v>11</v>
      </c>
      <c r="E24" s="9" t="s">
        <v>75</v>
      </c>
      <c r="F24" s="9">
        <v>9</v>
      </c>
      <c r="G24" s="9">
        <v>9</v>
      </c>
      <c r="H24" s="9" t="s">
        <v>76</v>
      </c>
      <c r="I24" s="45">
        <v>2</v>
      </c>
      <c r="J24" s="9">
        <v>0</v>
      </c>
      <c r="K24" s="9">
        <v>0</v>
      </c>
      <c r="L24" s="9">
        <v>0</v>
      </c>
      <c r="M24" s="9">
        <v>0</v>
      </c>
      <c r="N24" s="43">
        <f t="shared" si="0"/>
        <v>2</v>
      </c>
      <c r="O24" s="44">
        <v>40</v>
      </c>
      <c r="P24" s="9" t="s">
        <v>161</v>
      </c>
    </row>
    <row r="25" spans="1:17" ht="26.25" customHeight="1">
      <c r="A25" s="9"/>
      <c r="B25" s="9" t="s">
        <v>127</v>
      </c>
      <c r="C25" s="9" t="s">
        <v>83</v>
      </c>
      <c r="D25" s="9" t="s">
        <v>11</v>
      </c>
      <c r="E25" s="9" t="s">
        <v>81</v>
      </c>
      <c r="F25" s="9">
        <v>9</v>
      </c>
      <c r="G25" s="9">
        <v>9</v>
      </c>
      <c r="H25" s="9" t="s">
        <v>82</v>
      </c>
      <c r="I25" s="45">
        <v>2</v>
      </c>
      <c r="J25" s="9">
        <v>0</v>
      </c>
      <c r="K25" s="9">
        <v>0</v>
      </c>
      <c r="L25" s="9">
        <v>0</v>
      </c>
      <c r="M25" s="9">
        <v>0</v>
      </c>
      <c r="N25" s="43">
        <f t="shared" si="0"/>
        <v>2</v>
      </c>
      <c r="O25" s="44">
        <v>40</v>
      </c>
      <c r="P25" s="9" t="s">
        <v>161</v>
      </c>
    </row>
    <row r="26" spans="1:17" ht="30" customHeight="1">
      <c r="A26" s="9"/>
      <c r="B26" s="9" t="s">
        <v>121</v>
      </c>
      <c r="C26" s="47" t="s">
        <v>98</v>
      </c>
      <c r="D26" s="9" t="s">
        <v>11</v>
      </c>
      <c r="E26" s="47" t="s">
        <v>91</v>
      </c>
      <c r="F26" s="9">
        <v>9</v>
      </c>
      <c r="G26" s="9">
        <v>9</v>
      </c>
      <c r="H26" s="47" t="s">
        <v>92</v>
      </c>
      <c r="I26" s="45">
        <v>2</v>
      </c>
      <c r="J26" s="9">
        <v>0</v>
      </c>
      <c r="K26" s="9">
        <v>0</v>
      </c>
      <c r="L26" s="9">
        <v>0</v>
      </c>
      <c r="M26" s="9">
        <v>0</v>
      </c>
      <c r="N26" s="43">
        <f t="shared" si="0"/>
        <v>2</v>
      </c>
      <c r="O26" s="44">
        <v>40</v>
      </c>
      <c r="P26" s="9" t="s">
        <v>161</v>
      </c>
    </row>
    <row r="27" spans="1:17" ht="27" customHeight="1">
      <c r="A27" s="9"/>
      <c r="B27" s="9" t="s">
        <v>126</v>
      </c>
      <c r="C27" s="9" t="s">
        <v>99</v>
      </c>
      <c r="D27" s="9" t="s">
        <v>11</v>
      </c>
      <c r="E27" s="47" t="s">
        <v>91</v>
      </c>
      <c r="F27" s="9">
        <v>9</v>
      </c>
      <c r="G27" s="9">
        <v>9</v>
      </c>
      <c r="H27" s="9" t="s">
        <v>94</v>
      </c>
      <c r="I27" s="45">
        <v>2</v>
      </c>
      <c r="J27" s="9">
        <v>0</v>
      </c>
      <c r="K27" s="9">
        <v>4</v>
      </c>
      <c r="L27" s="9">
        <v>0</v>
      </c>
      <c r="M27" s="9">
        <v>0</v>
      </c>
      <c r="N27" s="43">
        <f t="shared" si="0"/>
        <v>6</v>
      </c>
      <c r="O27" s="44">
        <v>40</v>
      </c>
      <c r="P27" s="9" t="s">
        <v>161</v>
      </c>
    </row>
    <row r="28" spans="1:17" ht="12.75" customHeight="1">
      <c r="A28" s="65" t="s">
        <v>18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7" ht="13.5" customHeight="1">
      <c r="A29" s="65" t="s">
        <v>19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5"/>
      <c r="O29" s="5"/>
      <c r="P29" s="5"/>
    </row>
    <row r="30" spans="1:17" ht="14.25" customHeight="1">
      <c r="A30" s="63" t="s">
        <v>20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7">
      <c r="A31" s="63" t="s">
        <v>21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7">
      <c r="A32" s="66" t="s">
        <v>22</v>
      </c>
      <c r="B32" s="66"/>
      <c r="C32" s="66"/>
      <c r="D32" s="66"/>
      <c r="E32" s="66"/>
      <c r="F32" s="66"/>
      <c r="G32" s="66"/>
      <c r="H32" s="8"/>
      <c r="I32" s="8"/>
      <c r="J32" s="8"/>
      <c r="K32" s="8"/>
      <c r="L32" s="8"/>
      <c r="M32" s="8"/>
      <c r="N32" s="8"/>
      <c r="O32" s="8"/>
      <c r="P32" s="8"/>
    </row>
    <row r="33" spans="1:16">
      <c r="A33" s="63" t="s">
        <v>23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>
      <c r="A34" s="64" t="s">
        <v>24</v>
      </c>
      <c r="B34" s="64"/>
      <c r="C34" s="64"/>
      <c r="D34" s="64"/>
      <c r="E34" s="64"/>
      <c r="F34" s="64"/>
      <c r="G34" s="14"/>
      <c r="H34" s="14"/>
      <c r="I34" s="14"/>
      <c r="J34" s="14"/>
      <c r="K34" s="17"/>
      <c r="L34" s="17"/>
      <c r="M34" s="14"/>
      <c r="N34" s="14"/>
      <c r="O34" s="14"/>
      <c r="P34" s="14"/>
    </row>
  </sheetData>
  <mergeCells count="18">
    <mergeCell ref="A33:P33"/>
    <mergeCell ref="A34:F34"/>
    <mergeCell ref="A10:P10"/>
    <mergeCell ref="A9:P9"/>
    <mergeCell ref="A8:M8"/>
    <mergeCell ref="A11:G11"/>
    <mergeCell ref="A12:P12"/>
    <mergeCell ref="A13:F13"/>
    <mergeCell ref="A28:P28"/>
    <mergeCell ref="A29:M29"/>
    <mergeCell ref="A30:P30"/>
    <mergeCell ref="A31:P31"/>
    <mergeCell ref="A32:G32"/>
    <mergeCell ref="A7:P7"/>
    <mergeCell ref="A6:P6"/>
    <mergeCell ref="A5:P5"/>
    <mergeCell ref="A4:P4"/>
    <mergeCell ref="A2:P2"/>
  </mergeCells>
  <pageMargins left="0.75" right="0.75" top="1" bottom="1" header="0.5" footer="0.5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="87" zoomScaleNormal="87" workbookViewId="0">
      <selection activeCell="F15" sqref="F15"/>
    </sheetView>
  </sheetViews>
  <sheetFormatPr defaultRowHeight="12.75"/>
  <cols>
    <col min="1" max="1" width="2.85546875" customWidth="1"/>
    <col min="2" max="2" width="6.140625" customWidth="1"/>
    <col min="3" max="3" width="14.85546875" customWidth="1"/>
    <col min="4" max="4" width="10.85546875" customWidth="1"/>
    <col min="5" max="5" width="19.28515625" customWidth="1"/>
    <col min="6" max="7" width="8.42578125" customWidth="1"/>
    <col min="8" max="8" width="14.7109375" customWidth="1"/>
    <col min="10" max="10" width="8" customWidth="1"/>
    <col min="11" max="11" width="8.28515625" customWidth="1"/>
    <col min="12" max="12" width="7.85546875" customWidth="1"/>
    <col min="13" max="13" width="10.5703125" customWidth="1"/>
    <col min="14" max="14" width="11.7109375" customWidth="1"/>
  </cols>
  <sheetData>
    <row r="1" spans="1:14" s="2" customFormat="1"/>
    <row r="2" spans="1:14" s="2" customFormat="1" ht="9" customHeight="1"/>
    <row r="3" spans="1:14" s="1" customForma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1" customFormat="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" customFormat="1">
      <c r="A5" s="72" t="s">
        <v>162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1" customFormat="1">
      <c r="A6" s="72" t="s">
        <v>163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s="1" customForma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s="5" customFormat="1" ht="12.75" customHeight="1">
      <c r="A8" s="70" t="s">
        <v>164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2" customFormat="1" ht="13.5" customHeight="1">
      <c r="A9" s="70" t="s">
        <v>165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9"/>
      <c r="M9" s="49"/>
      <c r="N9" s="49"/>
    </row>
    <row r="10" spans="1:14" s="2" customFormat="1" ht="14.25" customHeight="1">
      <c r="A10" s="73" t="s">
        <v>20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s="2" customFormat="1">
      <c r="A11" s="73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s="2" customFormat="1">
      <c r="A12" s="74" t="s">
        <v>22</v>
      </c>
      <c r="B12" s="74"/>
      <c r="C12" s="74"/>
      <c r="D12" s="74"/>
      <c r="E12" s="74"/>
      <c r="F12" s="74"/>
      <c r="G12" s="74"/>
      <c r="H12" s="50"/>
      <c r="I12" s="50"/>
      <c r="J12" s="50"/>
      <c r="K12" s="50"/>
      <c r="L12" s="50"/>
      <c r="M12" s="50"/>
      <c r="N12" s="50"/>
    </row>
    <row r="13" spans="1:14" s="2" customFormat="1">
      <c r="A13" s="73" t="s">
        <v>32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s="2" customFormat="1" ht="12.75" customHeight="1">
      <c r="A14" s="76" t="s">
        <v>31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s="2" customFormat="1" ht="62.25" customHeight="1">
      <c r="A15" s="52" t="s">
        <v>1</v>
      </c>
      <c r="B15" s="52" t="s">
        <v>0</v>
      </c>
      <c r="C15" s="53" t="s">
        <v>10</v>
      </c>
      <c r="D15" s="53" t="s">
        <v>2</v>
      </c>
      <c r="E15" s="53" t="s">
        <v>7</v>
      </c>
      <c r="F15" s="53" t="s">
        <v>8</v>
      </c>
      <c r="G15" s="53" t="s">
        <v>9</v>
      </c>
      <c r="H15" s="53" t="s">
        <v>3</v>
      </c>
      <c r="I15" s="53" t="s">
        <v>13</v>
      </c>
      <c r="J15" s="53" t="s">
        <v>14</v>
      </c>
      <c r="K15" s="53" t="s">
        <v>15</v>
      </c>
      <c r="L15" s="53" t="s">
        <v>4</v>
      </c>
      <c r="M15" s="53" t="s">
        <v>5</v>
      </c>
      <c r="N15" s="52" t="s">
        <v>6</v>
      </c>
    </row>
    <row r="16" spans="1:14" s="2" customFormat="1" ht="27.75" customHeight="1">
      <c r="A16" s="54"/>
      <c r="B16" s="55" t="s">
        <v>113</v>
      </c>
      <c r="C16" s="55" t="s">
        <v>49</v>
      </c>
      <c r="D16" s="55" t="s">
        <v>11</v>
      </c>
      <c r="E16" s="55" t="s">
        <v>16</v>
      </c>
      <c r="F16" s="55">
        <v>10</v>
      </c>
      <c r="G16" s="55">
        <v>10</v>
      </c>
      <c r="H16" s="55" t="s">
        <v>45</v>
      </c>
      <c r="I16" s="56">
        <v>0</v>
      </c>
      <c r="J16" s="54">
        <v>0</v>
      </c>
      <c r="K16" s="54">
        <v>0</v>
      </c>
      <c r="L16" s="57">
        <f>SUM(I16:K16)</f>
        <v>0</v>
      </c>
      <c r="M16" s="58">
        <v>40</v>
      </c>
      <c r="N16" s="55" t="s">
        <v>161</v>
      </c>
    </row>
    <row r="17" spans="1:15" s="6" customFormat="1" ht="24">
      <c r="A17" s="54"/>
      <c r="B17" s="55" t="s">
        <v>115</v>
      </c>
      <c r="C17" s="55" t="s">
        <v>50</v>
      </c>
      <c r="D17" s="55" t="s">
        <v>11</v>
      </c>
      <c r="E17" s="55" t="s">
        <v>16</v>
      </c>
      <c r="F17" s="55">
        <v>10</v>
      </c>
      <c r="G17" s="55">
        <v>10</v>
      </c>
      <c r="H17" s="55" t="s">
        <v>45</v>
      </c>
      <c r="I17" s="56">
        <v>0</v>
      </c>
      <c r="J17" s="54">
        <v>8</v>
      </c>
      <c r="K17" s="54">
        <v>0</v>
      </c>
      <c r="L17" s="57">
        <f t="shared" ref="L17:L22" si="0">SUM(I17:K17)</f>
        <v>8</v>
      </c>
      <c r="M17" s="58">
        <v>40</v>
      </c>
      <c r="N17" s="55" t="s">
        <v>161</v>
      </c>
      <c r="O17" s="2"/>
    </row>
    <row r="18" spans="1:15" s="6" customFormat="1" ht="33" customHeight="1">
      <c r="A18" s="54"/>
      <c r="B18" s="55" t="s">
        <v>111</v>
      </c>
      <c r="C18" s="55" t="s">
        <v>63</v>
      </c>
      <c r="D18" s="55" t="s">
        <v>11</v>
      </c>
      <c r="E18" s="55" t="s">
        <v>55</v>
      </c>
      <c r="F18" s="55">
        <v>10</v>
      </c>
      <c r="G18" s="55">
        <v>10</v>
      </c>
      <c r="H18" s="55" t="s">
        <v>64</v>
      </c>
      <c r="I18" s="59">
        <v>0</v>
      </c>
      <c r="J18" s="54">
        <v>0</v>
      </c>
      <c r="K18" s="54">
        <v>0</v>
      </c>
      <c r="L18" s="57">
        <f t="shared" si="0"/>
        <v>0</v>
      </c>
      <c r="M18" s="58">
        <v>40</v>
      </c>
      <c r="N18" s="55" t="s">
        <v>161</v>
      </c>
      <c r="O18" s="2"/>
    </row>
    <row r="19" spans="1:15" s="6" customFormat="1" ht="35.25" customHeight="1">
      <c r="A19" s="54"/>
      <c r="B19" s="55" t="s">
        <v>110</v>
      </c>
      <c r="C19" s="55" t="s">
        <v>62</v>
      </c>
      <c r="D19" s="55" t="s">
        <v>11</v>
      </c>
      <c r="E19" s="55" t="s">
        <v>55</v>
      </c>
      <c r="F19" s="55">
        <v>10</v>
      </c>
      <c r="G19" s="55">
        <v>10</v>
      </c>
      <c r="H19" s="55" t="s">
        <v>64</v>
      </c>
      <c r="I19" s="59">
        <v>0</v>
      </c>
      <c r="J19" s="54">
        <v>0</v>
      </c>
      <c r="K19" s="54">
        <v>0</v>
      </c>
      <c r="L19" s="57">
        <f t="shared" si="0"/>
        <v>0</v>
      </c>
      <c r="M19" s="58">
        <v>40</v>
      </c>
      <c r="N19" s="55" t="s">
        <v>161</v>
      </c>
      <c r="O19" s="2"/>
    </row>
    <row r="20" spans="1:15" s="6" customFormat="1" ht="33.75" customHeight="1">
      <c r="A20" s="54"/>
      <c r="B20" s="55" t="s">
        <v>114</v>
      </c>
      <c r="C20" s="55" t="s">
        <v>79</v>
      </c>
      <c r="D20" s="55" t="s">
        <v>11</v>
      </c>
      <c r="E20" s="55" t="s">
        <v>75</v>
      </c>
      <c r="F20" s="55">
        <v>10</v>
      </c>
      <c r="G20" s="55">
        <v>10</v>
      </c>
      <c r="H20" s="55" t="s">
        <v>76</v>
      </c>
      <c r="I20" s="59">
        <v>0</v>
      </c>
      <c r="J20" s="54">
        <v>0</v>
      </c>
      <c r="K20" s="54">
        <v>0</v>
      </c>
      <c r="L20" s="57">
        <f t="shared" si="0"/>
        <v>0</v>
      </c>
      <c r="M20" s="58">
        <v>40</v>
      </c>
      <c r="N20" s="55" t="s">
        <v>161</v>
      </c>
      <c r="O20" s="2"/>
    </row>
    <row r="21" spans="1:15" s="6" customFormat="1" ht="27.75" customHeight="1">
      <c r="A21" s="54"/>
      <c r="B21" s="55" t="s">
        <v>109</v>
      </c>
      <c r="C21" s="55" t="s">
        <v>84</v>
      </c>
      <c r="D21" s="55" t="s">
        <v>11</v>
      </c>
      <c r="E21" s="55" t="s">
        <v>85</v>
      </c>
      <c r="F21" s="55">
        <v>10</v>
      </c>
      <c r="G21" s="55">
        <v>10</v>
      </c>
      <c r="H21" s="55" t="s">
        <v>82</v>
      </c>
      <c r="I21" s="59">
        <v>0</v>
      </c>
      <c r="J21" s="54">
        <v>0</v>
      </c>
      <c r="K21" s="54">
        <v>0</v>
      </c>
      <c r="L21" s="57">
        <f t="shared" si="0"/>
        <v>0</v>
      </c>
      <c r="M21" s="58">
        <v>40</v>
      </c>
      <c r="N21" s="55" t="s">
        <v>161</v>
      </c>
      <c r="O21" s="2"/>
    </row>
    <row r="22" spans="1:15" s="2" customFormat="1" ht="33" customHeight="1">
      <c r="A22" s="54"/>
      <c r="B22" s="55" t="s">
        <v>112</v>
      </c>
      <c r="C22" s="60" t="s">
        <v>100</v>
      </c>
      <c r="D22" s="55" t="s">
        <v>11</v>
      </c>
      <c r="E22" s="55" t="s">
        <v>91</v>
      </c>
      <c r="F22" s="55">
        <v>10</v>
      </c>
      <c r="G22" s="55">
        <v>10</v>
      </c>
      <c r="H22" s="55" t="s">
        <v>92</v>
      </c>
      <c r="I22" s="59">
        <v>0</v>
      </c>
      <c r="J22" s="54">
        <v>0</v>
      </c>
      <c r="K22" s="54">
        <v>2</v>
      </c>
      <c r="L22" s="57">
        <f t="shared" si="0"/>
        <v>2</v>
      </c>
      <c r="M22" s="58">
        <v>40</v>
      </c>
      <c r="N22" s="55" t="s">
        <v>161</v>
      </c>
    </row>
    <row r="23" spans="1:15" s="2" customFormat="1" ht="19.5" customHeight="1">
      <c r="A23" s="65" t="s">
        <v>18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5" s="2" customFormat="1" ht="21" customHeight="1">
      <c r="A24" s="65" t="s">
        <v>19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5"/>
      <c r="M24" s="5"/>
      <c r="N24" s="5"/>
    </row>
    <row r="25" spans="1:15" s="2" customFormat="1" ht="14.25" customHeight="1">
      <c r="A25" s="63" t="s">
        <v>20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5" s="2" customFormat="1">
      <c r="A26" s="63" t="s">
        <v>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5" s="2" customFormat="1">
      <c r="A27" s="63" t="s">
        <v>34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5" s="2" customFormat="1">
      <c r="A28" s="63" t="s">
        <v>32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5" s="2" customFormat="1">
      <c r="A29" s="63" t="s">
        <v>33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</sheetData>
  <mergeCells count="18">
    <mergeCell ref="A3:N3"/>
    <mergeCell ref="A5:N5"/>
    <mergeCell ref="A6:N6"/>
    <mergeCell ref="A7:N7"/>
    <mergeCell ref="A8:N8"/>
    <mergeCell ref="A24:K24"/>
    <mergeCell ref="A25:N25"/>
    <mergeCell ref="A28:N28"/>
    <mergeCell ref="A29:N29"/>
    <mergeCell ref="A9:K9"/>
    <mergeCell ref="A26:N26"/>
    <mergeCell ref="A27:N27"/>
    <mergeCell ref="A10:N10"/>
    <mergeCell ref="A11:N11"/>
    <mergeCell ref="A12:G12"/>
    <mergeCell ref="A13:N13"/>
    <mergeCell ref="A14:N14"/>
    <mergeCell ref="A23:N23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opLeftCell="A10" workbookViewId="0">
      <selection activeCell="I16" sqref="I16"/>
    </sheetView>
  </sheetViews>
  <sheetFormatPr defaultRowHeight="12.75"/>
  <cols>
    <col min="1" max="1" width="4" customWidth="1"/>
    <col min="3" max="3" width="14.28515625" customWidth="1"/>
    <col min="4" max="4" width="10.42578125" customWidth="1"/>
    <col min="5" max="5" width="20.42578125" customWidth="1"/>
    <col min="7" max="7" width="9" customWidth="1"/>
    <col min="8" max="8" width="14" customWidth="1"/>
    <col min="9" max="9" width="8.42578125" customWidth="1"/>
    <col min="10" max="10" width="8.28515625" customWidth="1"/>
    <col min="11" max="11" width="8" customWidth="1"/>
    <col min="16" max="16" width="12" customWidth="1"/>
  </cols>
  <sheetData>
    <row r="1" spans="1:16" s="2" customFormat="1"/>
    <row r="2" spans="1:16" s="2" customFormat="1"/>
    <row r="3" spans="1:16" s="1" customForma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1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8"/>
      <c r="L4" s="18"/>
      <c r="M4" s="15"/>
      <c r="N4" s="15"/>
      <c r="O4" s="15"/>
      <c r="P4" s="15"/>
    </row>
    <row r="5" spans="1:16" s="1" customFormat="1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>
      <c r="A6" s="68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5" customFormat="1" ht="12.75" customHeight="1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2" customFormat="1" ht="13.5" customHeight="1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5"/>
      <c r="O9" s="5"/>
      <c r="P9" s="5"/>
    </row>
    <row r="10" spans="1:16" s="2" customFormat="1" ht="14.25" customHeight="1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" customFormat="1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s="2" customFormat="1">
      <c r="A12" s="66" t="s">
        <v>22</v>
      </c>
      <c r="B12" s="66"/>
      <c r="C12" s="66"/>
      <c r="D12" s="66"/>
      <c r="E12" s="66"/>
      <c r="F12" s="66"/>
      <c r="G12" s="66"/>
      <c r="H12" s="8"/>
      <c r="I12" s="8"/>
      <c r="J12" s="8"/>
      <c r="K12" s="8"/>
      <c r="L12" s="8"/>
      <c r="M12" s="8"/>
      <c r="N12" s="8"/>
      <c r="O12" s="8"/>
      <c r="P12" s="8"/>
    </row>
    <row r="13" spans="1:16" s="2" customFormat="1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s="2" customFormat="1" ht="12.75" customHeight="1">
      <c r="A14" s="77" t="s">
        <v>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s="2" customFormat="1" ht="48">
      <c r="A15" s="52" t="s">
        <v>1</v>
      </c>
      <c r="B15" s="52" t="s">
        <v>0</v>
      </c>
      <c r="C15" s="53" t="s">
        <v>10</v>
      </c>
      <c r="D15" s="53" t="s">
        <v>2</v>
      </c>
      <c r="E15" s="53" t="s">
        <v>7</v>
      </c>
      <c r="F15" s="53" t="s">
        <v>8</v>
      </c>
      <c r="G15" s="53" t="s">
        <v>9</v>
      </c>
      <c r="H15" s="53" t="s">
        <v>3</v>
      </c>
      <c r="I15" s="61" t="s">
        <v>129</v>
      </c>
      <c r="J15" s="53" t="s">
        <v>130</v>
      </c>
      <c r="K15" s="53" t="s">
        <v>131</v>
      </c>
      <c r="L15" s="53" t="s">
        <v>134</v>
      </c>
      <c r="M15" s="62" t="s">
        <v>133</v>
      </c>
      <c r="N15" s="53" t="s">
        <v>4</v>
      </c>
      <c r="O15" s="53" t="s">
        <v>5</v>
      </c>
      <c r="P15" s="52" t="s">
        <v>6</v>
      </c>
    </row>
    <row r="16" spans="1:16" s="2" customFormat="1" ht="24">
      <c r="A16" s="54"/>
      <c r="B16" s="55" t="s">
        <v>108</v>
      </c>
      <c r="C16" s="55" t="s">
        <v>51</v>
      </c>
      <c r="D16" s="55" t="s">
        <v>11</v>
      </c>
      <c r="E16" s="55" t="s">
        <v>16</v>
      </c>
      <c r="F16" s="55">
        <v>8</v>
      </c>
      <c r="G16" s="55">
        <v>8</v>
      </c>
      <c r="H16" s="55" t="s">
        <v>45</v>
      </c>
      <c r="I16" s="56">
        <v>2</v>
      </c>
      <c r="J16" s="54">
        <v>0</v>
      </c>
      <c r="K16" s="54">
        <v>3</v>
      </c>
      <c r="L16" s="57">
        <v>0</v>
      </c>
      <c r="M16" s="58">
        <v>0</v>
      </c>
      <c r="N16" s="55">
        <f t="shared" ref="N16:N21" si="0">SUM(I16:M16)</f>
        <v>5</v>
      </c>
      <c r="O16" s="57">
        <v>40</v>
      </c>
      <c r="P16" s="57" t="s">
        <v>161</v>
      </c>
    </row>
    <row r="17" spans="1:17" s="2" customFormat="1" ht="24">
      <c r="A17" s="54"/>
      <c r="B17" s="55" t="s">
        <v>103</v>
      </c>
      <c r="C17" s="55" t="s">
        <v>52</v>
      </c>
      <c r="D17" s="55" t="s">
        <v>11</v>
      </c>
      <c r="E17" s="55" t="s">
        <v>16</v>
      </c>
      <c r="F17" s="55">
        <v>8</v>
      </c>
      <c r="G17" s="55">
        <v>8</v>
      </c>
      <c r="H17" s="55" t="s">
        <v>45</v>
      </c>
      <c r="I17" s="56">
        <v>0</v>
      </c>
      <c r="J17" s="54">
        <v>0</v>
      </c>
      <c r="K17" s="54">
        <v>0</v>
      </c>
      <c r="L17" s="57">
        <v>0</v>
      </c>
      <c r="M17" s="58">
        <v>0</v>
      </c>
      <c r="N17" s="55">
        <f t="shared" si="0"/>
        <v>0</v>
      </c>
      <c r="O17" s="57">
        <v>40</v>
      </c>
      <c r="P17" s="57" t="s">
        <v>161</v>
      </c>
    </row>
    <row r="18" spans="1:17" s="6" customFormat="1" ht="26.25" customHeight="1">
      <c r="A18" s="54"/>
      <c r="B18" s="55" t="s">
        <v>105</v>
      </c>
      <c r="C18" s="55" t="s">
        <v>65</v>
      </c>
      <c r="D18" s="55" t="s">
        <v>11</v>
      </c>
      <c r="E18" s="55" t="s">
        <v>55</v>
      </c>
      <c r="F18" s="55">
        <v>8</v>
      </c>
      <c r="G18" s="55">
        <v>8</v>
      </c>
      <c r="H18" s="55" t="s">
        <v>64</v>
      </c>
      <c r="I18" s="56">
        <v>0</v>
      </c>
      <c r="J18" s="54">
        <v>2</v>
      </c>
      <c r="K18" s="54">
        <v>0</v>
      </c>
      <c r="L18" s="57">
        <v>0</v>
      </c>
      <c r="M18" s="58">
        <v>0</v>
      </c>
      <c r="N18" s="55">
        <f t="shared" si="0"/>
        <v>2</v>
      </c>
      <c r="O18" s="57">
        <v>40</v>
      </c>
      <c r="P18" s="57" t="s">
        <v>161</v>
      </c>
      <c r="Q18" s="2"/>
    </row>
    <row r="19" spans="1:17" s="6" customFormat="1" ht="32.25" customHeight="1">
      <c r="A19" s="54"/>
      <c r="B19" s="55" t="s">
        <v>106</v>
      </c>
      <c r="C19" s="55" t="s">
        <v>66</v>
      </c>
      <c r="D19" s="55" t="s">
        <v>11</v>
      </c>
      <c r="E19" s="55" t="s">
        <v>55</v>
      </c>
      <c r="F19" s="55">
        <v>8</v>
      </c>
      <c r="G19" s="55">
        <v>8</v>
      </c>
      <c r="H19" s="55" t="s">
        <v>64</v>
      </c>
      <c r="I19" s="59">
        <v>0</v>
      </c>
      <c r="J19" s="54">
        <v>2</v>
      </c>
      <c r="K19" s="54">
        <v>0</v>
      </c>
      <c r="L19" s="57">
        <v>0</v>
      </c>
      <c r="M19" s="58">
        <v>4</v>
      </c>
      <c r="N19" s="55">
        <f t="shared" si="0"/>
        <v>6</v>
      </c>
      <c r="O19" s="57">
        <v>40</v>
      </c>
      <c r="P19" s="57" t="s">
        <v>161</v>
      </c>
      <c r="Q19" s="2"/>
    </row>
    <row r="20" spans="1:17" s="6" customFormat="1" ht="26.25" customHeight="1">
      <c r="A20" s="54"/>
      <c r="B20" s="55" t="s">
        <v>104</v>
      </c>
      <c r="C20" s="55" t="s">
        <v>67</v>
      </c>
      <c r="D20" s="55" t="s">
        <v>11</v>
      </c>
      <c r="E20" s="55" t="s">
        <v>55</v>
      </c>
      <c r="F20" s="55">
        <v>8</v>
      </c>
      <c r="G20" s="55">
        <v>8</v>
      </c>
      <c r="H20" s="55" t="s">
        <v>64</v>
      </c>
      <c r="I20" s="59">
        <v>0</v>
      </c>
      <c r="J20" s="54">
        <v>0</v>
      </c>
      <c r="K20" s="54">
        <v>0</v>
      </c>
      <c r="L20" s="57">
        <v>0</v>
      </c>
      <c r="M20" s="58">
        <v>0</v>
      </c>
      <c r="N20" s="55">
        <f t="shared" si="0"/>
        <v>0</v>
      </c>
      <c r="O20" s="57">
        <v>40</v>
      </c>
      <c r="P20" s="57" t="s">
        <v>161</v>
      </c>
      <c r="Q20" s="2"/>
    </row>
    <row r="21" spans="1:17" s="6" customFormat="1" ht="24.75" customHeight="1">
      <c r="A21" s="54"/>
      <c r="B21" s="55" t="s">
        <v>107</v>
      </c>
      <c r="C21" s="55" t="s">
        <v>101</v>
      </c>
      <c r="D21" s="55" t="s">
        <v>11</v>
      </c>
      <c r="E21" s="55" t="s">
        <v>91</v>
      </c>
      <c r="F21" s="55">
        <v>8</v>
      </c>
      <c r="G21" s="55">
        <v>8</v>
      </c>
      <c r="H21" s="55" t="s">
        <v>102</v>
      </c>
      <c r="I21" s="59">
        <v>0</v>
      </c>
      <c r="J21" s="54">
        <v>0</v>
      </c>
      <c r="K21" s="54">
        <v>0</v>
      </c>
      <c r="L21" s="57">
        <v>0</v>
      </c>
      <c r="M21" s="58">
        <v>0</v>
      </c>
      <c r="N21" s="55">
        <f t="shared" si="0"/>
        <v>0</v>
      </c>
      <c r="O21" s="57">
        <v>40</v>
      </c>
      <c r="P21" s="57" t="s">
        <v>161</v>
      </c>
      <c r="Q21" s="2"/>
    </row>
    <row r="22" spans="1:17" s="2" customFormat="1" ht="15.75" customHeight="1">
      <c r="A22" s="65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7" s="2" customFormat="1" ht="15" customHeight="1">
      <c r="A23" s="65" t="s">
        <v>19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5"/>
      <c r="O23" s="5"/>
      <c r="P23" s="5"/>
    </row>
    <row r="24" spans="1:17" s="2" customFormat="1" ht="14.25" customHeight="1">
      <c r="A24" s="63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7" s="2" customFormat="1">
      <c r="A25" s="63" t="s">
        <v>21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7" s="2" customFormat="1">
      <c r="A26" s="63" t="s">
        <v>22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7" s="2" customFormat="1">
      <c r="A27" s="63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7" s="2" customFormat="1">
      <c r="A28" s="63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</sheetData>
  <mergeCells count="18">
    <mergeCell ref="A24:P24"/>
    <mergeCell ref="A27:P27"/>
    <mergeCell ref="A26:P26"/>
    <mergeCell ref="A28:P28"/>
    <mergeCell ref="A9:M9"/>
    <mergeCell ref="A25:P25"/>
    <mergeCell ref="A10:P10"/>
    <mergeCell ref="A11:P11"/>
    <mergeCell ref="A12:G12"/>
    <mergeCell ref="A13:P13"/>
    <mergeCell ref="A14:P14"/>
    <mergeCell ref="A22:P22"/>
    <mergeCell ref="A23:M23"/>
    <mergeCell ref="A3:P3"/>
    <mergeCell ref="A5:P5"/>
    <mergeCell ref="A6:P6"/>
    <mergeCell ref="A7:P7"/>
    <mergeCell ref="A8:P8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Алина</cp:lastModifiedBy>
  <cp:lastPrinted>2022-12-02T10:45:49Z</cp:lastPrinted>
  <dcterms:created xsi:type="dcterms:W3CDTF">1996-10-08T23:32:33Z</dcterms:created>
  <dcterms:modified xsi:type="dcterms:W3CDTF">2022-12-05T08:18:09Z</dcterms:modified>
</cp:coreProperties>
</file>