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15600" windowHeight="9435" tabRatio="590" activeTab="2"/>
  </bookViews>
  <sheets>
    <sheet name="7" sheetId="10" r:id="rId1"/>
    <sheet name="8" sheetId="11" r:id="rId2"/>
    <sheet name="9" sheetId="12" r:id="rId3"/>
    <sheet name="10" sheetId="13" r:id="rId4"/>
    <sheet name="11" sheetId="14" r:id="rId5"/>
  </sheets>
  <calcPr calcId="144525"/>
</workbook>
</file>

<file path=xl/calcChain.xml><?xml version="1.0" encoding="utf-8"?>
<calcChain xmlns="http://schemas.openxmlformats.org/spreadsheetml/2006/main">
  <c r="N32" i="12" l="1"/>
  <c r="N21" i="14" l="1"/>
  <c r="N22" i="14"/>
  <c r="N23" i="14"/>
  <c r="N24" i="14"/>
  <c r="N20" i="14"/>
  <c r="N19" i="13"/>
  <c r="N20" i="13"/>
  <c r="N21" i="13"/>
  <c r="N22" i="13"/>
  <c r="N23" i="13"/>
  <c r="N24" i="13"/>
  <c r="N25" i="13"/>
  <c r="N26" i="13"/>
  <c r="N18" i="13"/>
  <c r="N20" i="12"/>
  <c r="N21" i="12"/>
  <c r="N22" i="12"/>
  <c r="N23" i="12"/>
  <c r="N24" i="12"/>
  <c r="N25" i="12"/>
  <c r="N26" i="12"/>
  <c r="N27" i="12"/>
  <c r="N28" i="12"/>
  <c r="N29" i="12"/>
  <c r="N30" i="12"/>
  <c r="N31" i="12"/>
  <c r="N33" i="12"/>
  <c r="N34" i="12"/>
  <c r="N35" i="12"/>
  <c r="N36" i="12"/>
  <c r="N19" i="12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19" i="11"/>
  <c r="N20" i="10"/>
</calcChain>
</file>

<file path=xl/sharedStrings.xml><?xml version="1.0" encoding="utf-8"?>
<sst xmlns="http://schemas.openxmlformats.org/spreadsheetml/2006/main" count="540" uniqueCount="190">
  <si>
    <t>Шифр</t>
  </si>
  <si>
    <t>№</t>
  </si>
  <si>
    <t>Район/город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</si>
  <si>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</si>
  <si>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</si>
  <si>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</si>
  <si>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</si>
  <si>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</si>
  <si>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</si>
  <si>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</si>
  <si>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 xml:space="preserve">Ф.И.О. участника </t>
  </si>
  <si>
    <t>Место проведения: ОУ</t>
  </si>
  <si>
    <t>Цивильский</t>
  </si>
  <si>
    <t>Белов Даниил Ильич</t>
  </si>
  <si>
    <t>Иванов Илья Алексеевич</t>
  </si>
  <si>
    <t>Барулин Алексей Олегович</t>
  </si>
  <si>
    <t>Ефимов Роман Эдуардович</t>
  </si>
  <si>
    <t>Петрова Валерия Арефиевна</t>
  </si>
  <si>
    <t>Аткнин Алексей Александрович</t>
  </si>
  <si>
    <t>МБОУ «Тувсинская СОШ»</t>
  </si>
  <si>
    <t>Витальева Виолетта Валерьевна</t>
  </si>
  <si>
    <t>Попова Анастасия Владимировна</t>
  </si>
  <si>
    <t>Васильева Мария Сергеевна</t>
  </si>
  <si>
    <t>Алексеева Наталья Сергеевна</t>
  </si>
  <si>
    <t>МБОУ «Цивильская СОШ №1»</t>
  </si>
  <si>
    <t>МБОУ «Цивильская СОШ №2»</t>
  </si>
  <si>
    <t>Федорова Анастасия Геннадьевна</t>
  </si>
  <si>
    <t>Ильина Аделина Петровна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</si>
  <si>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11</t>
    </r>
  </si>
  <si>
    <t>Задание 1</t>
  </si>
  <si>
    <t>Задание 2</t>
  </si>
  <si>
    <t>Задание 3</t>
  </si>
  <si>
    <t>Задание 4</t>
  </si>
  <si>
    <t>Задание 5</t>
  </si>
  <si>
    <t xml:space="preserve"> задание 1             1 тур </t>
  </si>
  <si>
    <t xml:space="preserve"> задание 2             1 тур </t>
  </si>
  <si>
    <t xml:space="preserve"> задание 3             1 тур </t>
  </si>
  <si>
    <t xml:space="preserve"> задание 4             1 тур </t>
  </si>
  <si>
    <t xml:space="preserve"> задание 5             1 тур </t>
  </si>
  <si>
    <r>
      <t>Дата проведения: 05</t>
    </r>
    <r>
      <rPr>
        <b/>
        <i/>
        <sz val="10"/>
        <rFont val="Arial"/>
        <family val="2"/>
        <charset val="204"/>
      </rPr>
      <t>.12.2022 г.</t>
    </r>
  </si>
  <si>
    <r>
      <t>Председатель жюри: Грачева Дарья Вячеславна</t>
    </r>
    <r>
      <rPr>
        <b/>
        <i/>
        <sz val="10"/>
        <rFont val="Arial"/>
        <family val="2"/>
        <charset val="204"/>
      </rPr>
      <t>, методист ОО и СР администрации Цивильского района</t>
    </r>
  </si>
  <si>
    <t>Сергеева Светлана Ивановна – учитель МБОУ "Цивильская СОШ № 1 им. М.В.Силантьева"</t>
  </si>
  <si>
    <t>Ершова Надежда Валентиновна -  учитель МБОУ "Чурачикская СОШ"</t>
  </si>
  <si>
    <r>
      <t>Члены жюри: Ильина Людмила Леонидовна</t>
    </r>
    <r>
      <rPr>
        <b/>
        <i/>
        <sz val="10"/>
        <rFont val="Arial"/>
        <family val="2"/>
        <charset val="204"/>
      </rPr>
      <t xml:space="preserve">  - учитель МБОУ "Тувсинская СОШ"</t>
    </r>
  </si>
  <si>
    <t>Осипова Вероника Николаевна – учитель МБОУ "Цивильская СОШ № 2"</t>
  </si>
  <si>
    <t>Егорова Наталия Станиславовна – учитель МБОУ "СОШ п. Опытный"</t>
  </si>
  <si>
    <t>Федорова Ольга Петровна - учитель МБОУ "Цивильская СОШ№2"</t>
  </si>
  <si>
    <t>Павлова Ольга Петровна - учитель МБОУ "Чурачикская СОШ"</t>
  </si>
  <si>
    <t>Осипова Людмила Юрьевна - учитель МБОУ "Богатыревская СОШ"</t>
  </si>
  <si>
    <t>Александрова Елена Николаевна - учитель МБОУ "Первомайская СОШ"</t>
  </si>
  <si>
    <r>
      <t>Дата проведения: 06</t>
    </r>
    <r>
      <rPr>
        <b/>
        <i/>
        <sz val="10"/>
        <rFont val="Arial"/>
        <family val="2"/>
        <charset val="204"/>
      </rPr>
      <t>.12.2022 г.</t>
    </r>
  </si>
  <si>
    <r>
      <t>Протокол муниципального этапа региональной олимпиады школьников похимии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2022-2023 уч.г., 11 класс </t>
    </r>
  </si>
  <si>
    <t xml:space="preserve">Протокол муниципального этапа региональной олимпиады школьников по химии в 2022-2023 уч.г., 10 класс </t>
  </si>
  <si>
    <r>
      <t>Протокол муниципального этапа региональной олимпиады школьников по химии в 2022-2023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9</t>
    </r>
    <r>
      <rPr>
        <b/>
        <sz val="10"/>
        <rFont val="Arial"/>
        <family val="2"/>
        <charset val="204"/>
      </rPr>
      <t xml:space="preserve"> класс </t>
    </r>
  </si>
  <si>
    <t xml:space="preserve">Протокол муниципального этапа региональной олимпиады школьников по химиив 2022-2023 уч.г., 8 класс </t>
  </si>
  <si>
    <t xml:space="preserve">Протокол муниципального этапа региональной олимпиады школьников по химии в 2022-2023 уч.г., 7 класс </t>
  </si>
  <si>
    <t>Лаврентьев Данил Сергеевич</t>
  </si>
  <si>
    <t>Осипова В.Н.</t>
  </si>
  <si>
    <t>Яковлева Ольга Алексеевна</t>
  </si>
  <si>
    <t>Афанасьев Иван Олегович</t>
  </si>
  <si>
    <t>Васильев Тимофей Петрович</t>
  </si>
  <si>
    <t>Григорьева Анастасия Михайловна</t>
  </si>
  <si>
    <t>Павлова Дарья Евгеньевна</t>
  </si>
  <si>
    <t>Жогина Екатерина Сергеевна</t>
  </si>
  <si>
    <t>Федотов Максим Андреевич</t>
  </si>
  <si>
    <t>Иванова Анастасия Андреевна</t>
  </si>
  <si>
    <t>Сергеева Светлана Ивановна</t>
  </si>
  <si>
    <t xml:space="preserve">Васильев Егор Олегович
</t>
  </si>
  <si>
    <t>Иванова
Александра
Алексеевна</t>
  </si>
  <si>
    <t>Кутина Софья Владимировна</t>
  </si>
  <si>
    <t>Васильева Екатерина Сергеевна</t>
  </si>
  <si>
    <t>Павлова Полина Евгеньевна</t>
  </si>
  <si>
    <t>Данилова Алиса Анатольевна</t>
  </si>
  <si>
    <t>Казаков Тимофей Сергеевич</t>
  </si>
  <si>
    <t>МБОУ «Богатыревская СОШ»</t>
  </si>
  <si>
    <t>Осипова Людмила Юрьевна</t>
  </si>
  <si>
    <t>МБОУ «СОШ п. Опытный»</t>
  </si>
  <si>
    <t>Егорова Наталия Станиславовна</t>
  </si>
  <si>
    <t>Иванова Мария Сергеевна</t>
  </si>
  <si>
    <t>Васильев Олег Евгеньевич</t>
  </si>
  <si>
    <t>Гаврилова Маргарита Андреевна</t>
  </si>
  <si>
    <t>Захарова Арина Валерьевна</t>
  </si>
  <si>
    <t>Андреева Виктория Андреевна</t>
  </si>
  <si>
    <t>Красева Анна Андреевна</t>
  </si>
  <si>
    <t>Тимофеева Александра Андреевна</t>
  </si>
  <si>
    <t>Илларионова Анастасия Веняминовна</t>
  </si>
  <si>
    <t>Кузьмина Мария Николаевна</t>
  </si>
  <si>
    <t>Смирнова Мария Алексеевна</t>
  </si>
  <si>
    <t>Павлова Анастасия Алексеевна</t>
  </si>
  <si>
    <t>Вандрохова Ирина Николаевна</t>
  </si>
  <si>
    <t>Иванов Евгений Евстафьевич</t>
  </si>
  <si>
    <t xml:space="preserve">Иванов Евгений Евстафьевич </t>
  </si>
  <si>
    <t>Николаев Андрей Геннадьевич</t>
  </si>
  <si>
    <t>Ильина Людмила Леонидовна</t>
  </si>
  <si>
    <t>Арсентьева Софья Юрьевна</t>
  </si>
  <si>
    <t xml:space="preserve">МБОУ «Тувсинская СОШ» </t>
  </si>
  <si>
    <t>Минеев Ярослав Евгеньевич</t>
  </si>
  <si>
    <t>МБОУ «Чурачикская СОШ»</t>
  </si>
  <si>
    <t>Ершова Н.В</t>
  </si>
  <si>
    <t>Ржанова Валерия Сергеевна</t>
  </si>
  <si>
    <t>Ершова Н.В.</t>
  </si>
  <si>
    <t>Иванова Анна Васильевна</t>
  </si>
  <si>
    <t>Павлова Ольга Петровна</t>
  </si>
  <si>
    <t>Семенова Ариана Алексеевна</t>
  </si>
  <si>
    <t>Григорьев Максим Владимирович</t>
  </si>
  <si>
    <t>МБОУ «Конарская СОШ»</t>
  </si>
  <si>
    <t>Федорова Ангелина Владимировна</t>
  </si>
  <si>
    <t>Болотов Даниил Александрович</t>
  </si>
  <si>
    <t>МБОУ «Таушкасинская СОШ им.Г.Т.Прокопьева»</t>
  </si>
  <si>
    <t xml:space="preserve">Антонов
Павел
Андреевич
</t>
  </si>
  <si>
    <t>Васильева 
Надежда
Германовна</t>
  </si>
  <si>
    <t xml:space="preserve">Романова
Евгения
Владимировна
</t>
  </si>
  <si>
    <t>Федорова
Ирина
Николаевна</t>
  </si>
  <si>
    <t>МБОУ «Малоянгорчинская ООШ им. В.Т. Трофимова»</t>
  </si>
  <si>
    <t>Алексеева Екатерина Петровна</t>
  </si>
  <si>
    <t xml:space="preserve">МБОУ «Чиричкасинская ООШ» </t>
  </si>
  <si>
    <r>
      <t>Председатель жюри: Грачева Дарья Вячеславна</t>
    </r>
    <r>
      <rPr>
        <b/>
        <i/>
        <sz val="10"/>
        <rFont val="Times New Roman"/>
        <family val="1"/>
        <charset val="204"/>
      </rPr>
      <t>, методист ОО и СР администрации Цивильского района</t>
    </r>
  </si>
  <si>
    <r>
      <t>Члены жюри: Ильина Людмила Леонидовна</t>
    </r>
    <r>
      <rPr>
        <b/>
        <i/>
        <sz val="10"/>
        <rFont val="Times New Roman"/>
        <family val="1"/>
        <charset val="204"/>
      </rPr>
      <t xml:space="preserve">  - учитель МБОУ "Тувсинская СОШ"</t>
    </r>
  </si>
  <si>
    <r>
      <t>Дата проведения: 06</t>
    </r>
    <r>
      <rPr>
        <b/>
        <i/>
        <sz val="10"/>
        <rFont val="Times New Roman"/>
        <family val="1"/>
        <charset val="204"/>
      </rPr>
      <t>.12.2022 г.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</si>
  <si>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23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</si>
  <si>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5</t>
    </r>
  </si>
  <si>
    <r>
      <t>Количество участников:</t>
    </r>
    <r>
      <rPr>
        <b/>
        <i/>
        <sz val="10"/>
        <rFont val="Times New Roman"/>
        <family val="1"/>
        <charset val="204"/>
      </rPr>
      <t xml:space="preserve"> 6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</si>
  <si>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19</t>
    </r>
  </si>
  <si>
    <t>Иванов Евгений Евстафьевич - учитель МБОУ "Чиричкасинская ООШ"</t>
  </si>
  <si>
    <t>х-7-1</t>
  </si>
  <si>
    <t>х-8-1</t>
  </si>
  <si>
    <t>х-8-2</t>
  </si>
  <si>
    <t>Косолапова Виктория Валерьевна</t>
  </si>
  <si>
    <t>х-8-3</t>
  </si>
  <si>
    <t>х-8-4</t>
  </si>
  <si>
    <t>х-8-5</t>
  </si>
  <si>
    <t>х-8-6</t>
  </si>
  <si>
    <t>х-8-7</t>
  </si>
  <si>
    <t>х-8-8</t>
  </si>
  <si>
    <t>х-8-9</t>
  </si>
  <si>
    <t>х-8-10</t>
  </si>
  <si>
    <t>х-8-11</t>
  </si>
  <si>
    <t>х-8-12</t>
  </si>
  <si>
    <t>х-8-13</t>
  </si>
  <si>
    <t>Александрова Виктория Григорьевна</t>
  </si>
  <si>
    <t>х-8-14</t>
  </si>
  <si>
    <t>х-8-15</t>
  </si>
  <si>
    <t>х-8-16</t>
  </si>
  <si>
    <t>х-8-17</t>
  </si>
  <si>
    <t>х-8-18</t>
  </si>
  <si>
    <t>х-8-19</t>
  </si>
  <si>
    <t>х-8-20</t>
  </si>
  <si>
    <t>х-8-21</t>
  </si>
  <si>
    <t>х-8-22</t>
  </si>
  <si>
    <t>х-11-6</t>
  </si>
  <si>
    <t>х-11-5</t>
  </si>
  <si>
    <t>х-11-4</t>
  </si>
  <si>
    <t>х-11-3</t>
  </si>
  <si>
    <t>х-11-2</t>
  </si>
  <si>
    <t>х-9-1</t>
  </si>
  <si>
    <t>х-9-2</t>
  </si>
  <si>
    <t>х-9-3</t>
  </si>
  <si>
    <t>х-9-4</t>
  </si>
  <si>
    <t>х-9-5</t>
  </si>
  <si>
    <t>х-9-6</t>
  </si>
  <si>
    <t>х-9-7</t>
  </si>
  <si>
    <t>х-9-8</t>
  </si>
  <si>
    <t>х-9-9</t>
  </si>
  <si>
    <t>х-9-10</t>
  </si>
  <si>
    <t>х-9-11</t>
  </si>
  <si>
    <t>х-9-12</t>
  </si>
  <si>
    <t>х-9-13</t>
  </si>
  <si>
    <t>Яковлева Милана Сергеевна</t>
  </si>
  <si>
    <t>х-9-14</t>
  </si>
  <si>
    <t>х-9-15</t>
  </si>
  <si>
    <t>х-9-16</t>
  </si>
  <si>
    <t>х-9-17</t>
  </si>
  <si>
    <t>х-9-18</t>
  </si>
  <si>
    <t>х-10-1</t>
  </si>
  <si>
    <t>х-10-2</t>
  </si>
  <si>
    <t>х-10-3</t>
  </si>
  <si>
    <t>х-10-4</t>
  </si>
  <si>
    <t>х-10-5</t>
  </si>
  <si>
    <t>х-10-6</t>
  </si>
  <si>
    <t>х-10-7</t>
  </si>
  <si>
    <t>х-10-8</t>
  </si>
  <si>
    <t>х-10-9</t>
  </si>
  <si>
    <t xml:space="preserve"> задание 5             </t>
  </si>
  <si>
    <t xml:space="preserve"> задание 4             </t>
  </si>
  <si>
    <t xml:space="preserve"> задание 3             </t>
  </si>
  <si>
    <t xml:space="preserve"> задание 2             </t>
  </si>
  <si>
    <t xml:space="preserve"> задание 1             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</si>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</sst>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101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38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/>
    </xf>
    <xf numFmtId="0" fontId="24" fillId="0" borderId="11" xfId="0" applyFont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1" fillId="24" borderId="0" xfId="0" applyFont="1" applyFill="1" applyBorder="1" applyAlignment="1">
      <alignment horizontal="left" vertical="top" wrapText="1"/>
    </xf>
    <xf numFmtId="0" fontId="16" fillId="24" borderId="0" xfId="0" applyFont="1" applyFill="1" applyAlignment="1">
      <alignment horizontal="left" wrapText="1"/>
    </xf>
    <xf numFmtId="0" fontId="23" fillId="24" borderId="0" xfId="0" applyFont="1" applyFill="1" applyBorder="1" applyAlignment="1">
      <alignment horizontal="left" vertical="top" wrapText="1"/>
    </xf>
    <xf numFmtId="0" fontId="23" fillId="24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left" vertical="top" wrapText="1"/>
    </xf>
    <xf numFmtId="0" fontId="23" fillId="24" borderId="0" xfId="0" applyFont="1" applyFill="1" applyBorder="1" applyAlignment="1">
      <alignment horizontal="left" vertical="top" wrapText="1"/>
    </xf>
    <xf numFmtId="0" fontId="23" fillId="24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24" fillId="0" borderId="0" xfId="0" applyFont="1" applyAlignment="1">
      <alignment horizontal="left" wrapText="1"/>
    </xf>
    <xf numFmtId="0" fontId="24" fillId="24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7" fillId="24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left" wrapText="1"/>
    </xf>
    <xf numFmtId="0" fontId="0" fillId="0" borderId="0" xfId="0" applyBorder="1"/>
    <xf numFmtId="0" fontId="16" fillId="0" borderId="13" xfId="0" applyFont="1" applyBorder="1" applyAlignment="1">
      <alignment horizontal="center"/>
    </xf>
    <xf numFmtId="0" fontId="20" fillId="24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/>
    </xf>
    <xf numFmtId="0" fontId="23" fillId="24" borderId="0" xfId="0" applyFont="1" applyFill="1" applyBorder="1" applyAlignment="1">
      <alignment horizontal="left" vertical="top" wrapText="1"/>
    </xf>
    <xf numFmtId="0" fontId="23" fillId="24" borderId="0" xfId="0" applyFont="1" applyFill="1" applyBorder="1" applyAlignment="1">
      <alignment vertical="top"/>
    </xf>
    <xf numFmtId="0" fontId="25" fillId="24" borderId="0" xfId="0" applyFont="1" applyFill="1" applyBorder="1" applyAlignment="1">
      <alignment horizontal="left" vertical="top" wrapText="1"/>
    </xf>
    <xf numFmtId="0" fontId="25" fillId="24" borderId="0" xfId="0" applyFont="1" applyFill="1" applyBorder="1" applyAlignment="1">
      <alignment vertical="top"/>
    </xf>
    <xf numFmtId="0" fontId="20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5" xfId="0" applyFont="1" applyFill="1" applyBorder="1" applyAlignment="1">
      <alignment horizontal="center" vertical="top" wrapText="1"/>
    </xf>
    <xf numFmtId="0" fontId="24" fillId="24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vertical="top" wrapText="1"/>
    </xf>
    <xf numFmtId="0" fontId="25" fillId="24" borderId="0" xfId="0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 wrapText="1"/>
    </xf>
    <xf numFmtId="0" fontId="24" fillId="0" borderId="17" xfId="0" applyFont="1" applyFill="1" applyBorder="1" applyAlignment="1">
      <alignment horizontal="center" vertical="top" wrapText="1"/>
    </xf>
    <xf numFmtId="0" fontId="24" fillId="0" borderId="17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18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/>
    </xf>
    <xf numFmtId="1" fontId="25" fillId="0" borderId="10" xfId="0" applyNumberFormat="1" applyFont="1" applyBorder="1" applyAlignment="1">
      <alignment horizontal="left" vertical="top" wrapText="1"/>
    </xf>
    <xf numFmtId="0" fontId="24" fillId="0" borderId="11" xfId="38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  <xf numFmtId="1" fontId="24" fillId="0" borderId="10" xfId="0" applyNumberFormat="1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4" fillId="0" borderId="10" xfId="38" applyFont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vertical="top"/>
    </xf>
    <xf numFmtId="0" fontId="30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/>
    </xf>
    <xf numFmtId="0" fontId="30" fillId="0" borderId="12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vertical="top"/>
    </xf>
    <xf numFmtId="0" fontId="25" fillId="24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5" fillId="0" borderId="0" xfId="0" applyFont="1" applyFill="1" applyBorder="1" applyAlignment="1">
      <alignment horizontal="left" vertical="top" wrapText="1"/>
    </xf>
    <xf numFmtId="0" fontId="30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/>
    </xf>
    <xf numFmtId="0" fontId="20" fillId="24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/>
    </xf>
    <xf numFmtId="0" fontId="23" fillId="0" borderId="0" xfId="0" applyFont="1" applyFill="1" applyAlignment="1">
      <alignment horizontal="left"/>
    </xf>
    <xf numFmtId="0" fontId="25" fillId="0" borderId="0" xfId="0" applyFont="1" applyFill="1" applyBorder="1" applyAlignment="1">
      <alignment horizontal="left" vertical="top"/>
    </xf>
    <xf numFmtId="0" fontId="25" fillId="0" borderId="0" xfId="0" applyFont="1" applyAlignment="1">
      <alignment horizontal="left"/>
    </xf>
    <xf numFmtId="0" fontId="23" fillId="0" borderId="12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 wrapText="1"/>
    </xf>
    <xf numFmtId="0" fontId="24" fillId="0" borderId="10" xfId="0" applyFont="1" applyBorder="1" applyAlignment="1">
      <alignment vertical="center" wrapText="1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33"/>
  <sheetViews>
    <sheetView topLeftCell="A7" zoomScaleNormal="100" workbookViewId="0">
      <selection activeCell="P20" sqref="P20"/>
    </sheetView>
  </sheetViews>
  <sheetFormatPr defaultColWidth="35.7109375" defaultRowHeight="12.75" x14ac:dyDescent="0.2"/>
  <cols>
    <col min="1" max="1" width="3.85546875" style="2" customWidth="1"/>
    <col min="2" max="2" width="8.28515625" style="2" customWidth="1"/>
    <col min="3" max="3" width="22.8554687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20.28515625" style="2" customWidth="1"/>
    <col min="9" max="9" width="10" style="2" customWidth="1"/>
    <col min="10" max="13" width="9.85546875" style="2" customWidth="1"/>
    <col min="14" max="14" width="11.140625" style="2" customWidth="1"/>
    <col min="15" max="15" width="13.85546875" style="2" customWidth="1"/>
    <col min="16" max="16" width="16.5703125" style="2" customWidth="1"/>
    <col min="17" max="17" width="7.140625" style="2" customWidth="1"/>
    <col min="18" max="16384" width="35.7109375" style="2"/>
  </cols>
  <sheetData>
    <row r="3" spans="1:16" s="1" customFormat="1" ht="12.75" customHeight="1" x14ac:dyDescent="0.2">
      <c r="A3" s="17"/>
      <c r="B3" s="84" t="s">
        <v>55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17"/>
      <c r="N3" s="17"/>
      <c r="O3" s="17"/>
      <c r="P3" s="17"/>
    </row>
    <row r="4" spans="1:16" s="1" customForma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4"/>
      <c r="M4" s="34"/>
      <c r="N4" s="3"/>
      <c r="O4" s="3"/>
      <c r="P4" s="3"/>
    </row>
    <row r="5" spans="1:16" s="1" customFormat="1" x14ac:dyDescent="0.2">
      <c r="A5" s="87" t="s">
        <v>120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6" s="1" customFormat="1" x14ac:dyDescent="0.2">
      <c r="A6" s="87" t="s">
        <v>50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16" s="1" customFormat="1" x14ac:dyDescent="0.2">
      <c r="A7" s="88" t="s">
        <v>11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</row>
    <row r="8" spans="1:16" s="5" customFormat="1" ht="12.75" customHeight="1" x14ac:dyDescent="0.2">
      <c r="A8" s="89" t="s">
        <v>116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</row>
    <row r="9" spans="1:16" s="5" customFormat="1" ht="12.75" customHeight="1" x14ac:dyDescent="0.2">
      <c r="A9" s="86" t="s">
        <v>117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48"/>
      <c r="M9" s="48"/>
      <c r="N9" s="37"/>
      <c r="O9" s="37"/>
      <c r="P9" s="37"/>
    </row>
    <row r="10" spans="1:16" s="5" customFormat="1" ht="12.75" customHeight="1" x14ac:dyDescent="0.2">
      <c r="A10" s="81" t="s">
        <v>41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spans="1:16" s="5" customFormat="1" ht="12.75" customHeight="1" x14ac:dyDescent="0.2">
      <c r="A11" s="81" t="s">
        <v>44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s="5" customFormat="1" ht="12.75" customHeight="1" x14ac:dyDescent="0.2">
      <c r="A12" s="81" t="s">
        <v>46</v>
      </c>
      <c r="B12" s="81"/>
      <c r="C12" s="81"/>
      <c r="D12" s="81"/>
      <c r="E12" s="81"/>
      <c r="F12" s="81"/>
      <c r="G12" s="81"/>
      <c r="H12" s="81"/>
      <c r="I12" s="78"/>
      <c r="J12" s="78"/>
      <c r="K12" s="78"/>
      <c r="L12" s="78"/>
      <c r="M12" s="78"/>
      <c r="N12" s="78"/>
      <c r="O12" s="78"/>
      <c r="P12" s="78"/>
    </row>
    <row r="13" spans="1:16" s="5" customFormat="1" ht="12.75" customHeight="1" x14ac:dyDescent="0.25">
      <c r="A13" s="90" t="s">
        <v>42</v>
      </c>
      <c r="B13" s="90"/>
      <c r="C13" s="90"/>
      <c r="D13" s="90"/>
      <c r="E13" s="90"/>
      <c r="F13" s="90"/>
      <c r="G13" s="90"/>
      <c r="H13" s="79"/>
      <c r="I13" s="79"/>
      <c r="J13" s="79"/>
      <c r="K13" s="79"/>
      <c r="L13" s="79"/>
      <c r="M13" s="79"/>
      <c r="N13" s="79"/>
      <c r="O13" s="79"/>
      <c r="P13" s="79"/>
    </row>
    <row r="14" spans="1:16" s="5" customFormat="1" ht="12.75" customHeight="1" x14ac:dyDescent="0.2">
      <c r="A14" s="81" t="s">
        <v>45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</row>
    <row r="15" spans="1:16" s="5" customFormat="1" ht="12.75" customHeight="1" x14ac:dyDescent="0.2">
      <c r="A15" s="81" t="s">
        <v>123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78"/>
    </row>
    <row r="16" spans="1:16" s="5" customFormat="1" ht="12.75" customHeight="1" x14ac:dyDescent="0.2">
      <c r="A16" s="85" t="s">
        <v>47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1:16" s="5" customFormat="1" ht="12.75" customHeight="1" x14ac:dyDescent="0.2">
      <c r="A17" s="82" t="s">
        <v>48</v>
      </c>
      <c r="B17" s="82"/>
      <c r="C17" s="82"/>
      <c r="D17" s="82"/>
      <c r="E17" s="82"/>
      <c r="F17" s="82"/>
      <c r="G17" s="82"/>
      <c r="H17" s="82"/>
      <c r="I17" s="80"/>
      <c r="J17" s="80"/>
      <c r="K17" s="80"/>
      <c r="L17" s="80"/>
      <c r="M17" s="80"/>
      <c r="N17" s="80"/>
      <c r="O17" s="80"/>
      <c r="P17" s="80"/>
    </row>
    <row r="18" spans="1:16" s="5" customFormat="1" ht="12.75" customHeight="1" x14ac:dyDescent="0.2">
      <c r="A18" s="83" t="s">
        <v>49</v>
      </c>
      <c r="B18" s="83"/>
      <c r="C18" s="83"/>
      <c r="D18" s="83"/>
      <c r="E18" s="83"/>
      <c r="F18" s="83"/>
      <c r="G18" s="83"/>
      <c r="H18" s="83"/>
      <c r="I18" s="80"/>
      <c r="J18" s="80"/>
      <c r="K18" s="80"/>
      <c r="L18" s="80"/>
      <c r="M18" s="80"/>
      <c r="N18" s="80"/>
      <c r="O18" s="80"/>
      <c r="P18" s="80"/>
    </row>
    <row r="19" spans="1:16" ht="51" x14ac:dyDescent="0.2">
      <c r="A19" s="50" t="s">
        <v>1</v>
      </c>
      <c r="B19" s="50" t="s">
        <v>0</v>
      </c>
      <c r="C19" s="51" t="s">
        <v>10</v>
      </c>
      <c r="D19" s="51" t="s">
        <v>2</v>
      </c>
      <c r="E19" s="51" t="s">
        <v>7</v>
      </c>
      <c r="F19" s="51" t="s">
        <v>8</v>
      </c>
      <c r="G19" s="51" t="s">
        <v>9</v>
      </c>
      <c r="H19" s="51" t="s">
        <v>3</v>
      </c>
      <c r="I19" s="10" t="s">
        <v>29</v>
      </c>
      <c r="J19" s="10" t="s">
        <v>30</v>
      </c>
      <c r="K19" s="10" t="s">
        <v>31</v>
      </c>
      <c r="L19" s="10" t="s">
        <v>32</v>
      </c>
      <c r="M19" s="10" t="s">
        <v>33</v>
      </c>
      <c r="N19" s="10" t="s">
        <v>4</v>
      </c>
      <c r="O19" s="10" t="s">
        <v>5</v>
      </c>
      <c r="P19" s="9" t="s">
        <v>6</v>
      </c>
    </row>
    <row r="20" spans="1:16" ht="25.5" x14ac:dyDescent="0.2">
      <c r="A20" s="11">
        <v>2</v>
      </c>
      <c r="B20" s="7" t="s">
        <v>124</v>
      </c>
      <c r="C20" s="100" t="s">
        <v>78</v>
      </c>
      <c r="D20" s="100" t="s">
        <v>12</v>
      </c>
      <c r="E20" s="100" t="s">
        <v>76</v>
      </c>
      <c r="F20" s="100">
        <v>7</v>
      </c>
      <c r="G20" s="100">
        <v>7</v>
      </c>
      <c r="H20" s="100" t="s">
        <v>77</v>
      </c>
      <c r="I20" s="25">
        <v>9</v>
      </c>
      <c r="J20" s="13">
        <v>0</v>
      </c>
      <c r="K20" s="13">
        <v>0</v>
      </c>
      <c r="L20" s="13">
        <v>0</v>
      </c>
      <c r="M20" s="13">
        <v>0</v>
      </c>
      <c r="N20" s="12">
        <f t="shared" ref="N20" si="0">SUM(I20:M20)</f>
        <v>9</v>
      </c>
      <c r="O20" s="12">
        <v>100</v>
      </c>
      <c r="P20" s="13" t="s">
        <v>189</v>
      </c>
    </row>
    <row r="21" spans="1:16" s="24" customFormat="1" x14ac:dyDescent="0.2">
      <c r="A21" s="19"/>
      <c r="B21" s="16"/>
      <c r="C21" s="20"/>
      <c r="D21" s="21"/>
      <c r="E21" s="21"/>
      <c r="F21" s="22"/>
      <c r="G21" s="22"/>
      <c r="H21" s="20"/>
      <c r="I21" s="23"/>
      <c r="J21" s="23"/>
      <c r="K21" s="23"/>
      <c r="L21" s="23"/>
      <c r="M21" s="23"/>
      <c r="N21" s="23"/>
      <c r="O21" s="23"/>
      <c r="P21" s="23"/>
    </row>
    <row r="22" spans="1:16" ht="18.75" customHeight="1" x14ac:dyDescent="0.2">
      <c r="A22" s="89" t="s">
        <v>116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</row>
    <row r="23" spans="1:16" ht="16.5" customHeight="1" x14ac:dyDescent="0.2">
      <c r="A23" s="86" t="s">
        <v>117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48"/>
      <c r="M23" s="48"/>
      <c r="N23" s="37"/>
      <c r="O23" s="37"/>
      <c r="P23" s="37"/>
    </row>
    <row r="24" spans="1:16" ht="14.25" customHeight="1" x14ac:dyDescent="0.2">
      <c r="A24" s="81" t="s">
        <v>41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6" ht="12.75" customHeight="1" x14ac:dyDescent="0.2">
      <c r="A25" s="81" t="s">
        <v>44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spans="1:16" ht="12.75" customHeight="1" x14ac:dyDescent="0.2">
      <c r="A26" s="81" t="s">
        <v>46</v>
      </c>
      <c r="B26" s="81"/>
      <c r="C26" s="81"/>
      <c r="D26" s="81"/>
      <c r="E26" s="81"/>
      <c r="F26" s="81"/>
      <c r="G26" s="81"/>
      <c r="H26" s="81"/>
      <c r="I26" s="78"/>
      <c r="J26" s="78"/>
      <c r="K26" s="78"/>
      <c r="L26" s="78"/>
      <c r="M26" s="78"/>
      <c r="N26" s="78"/>
      <c r="O26" s="78"/>
      <c r="P26" s="78"/>
    </row>
    <row r="27" spans="1:16" ht="12.75" customHeight="1" x14ac:dyDescent="0.25">
      <c r="A27" s="90" t="s">
        <v>42</v>
      </c>
      <c r="B27" s="90"/>
      <c r="C27" s="90"/>
      <c r="D27" s="90"/>
      <c r="E27" s="90"/>
      <c r="F27" s="90"/>
      <c r="G27" s="90"/>
      <c r="H27" s="79"/>
      <c r="I27" s="79"/>
      <c r="J27" s="79"/>
      <c r="K27" s="79"/>
      <c r="L27" s="79"/>
      <c r="M27" s="79"/>
      <c r="N27" s="79"/>
      <c r="O27" s="79"/>
      <c r="P27" s="79"/>
    </row>
    <row r="28" spans="1:16" ht="12.75" customHeight="1" x14ac:dyDescent="0.2">
      <c r="A28" s="81" t="s">
        <v>45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spans="1:16" ht="12.75" customHeight="1" x14ac:dyDescent="0.2">
      <c r="A29" s="81" t="s">
        <v>123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78"/>
    </row>
    <row r="30" spans="1:16" ht="13.5" x14ac:dyDescent="0.2">
      <c r="A30" s="85" t="s">
        <v>47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ht="13.5" x14ac:dyDescent="0.2">
      <c r="A31" s="82" t="s">
        <v>48</v>
      </c>
      <c r="B31" s="82"/>
      <c r="C31" s="82"/>
      <c r="D31" s="82"/>
      <c r="E31" s="82"/>
      <c r="F31" s="82"/>
      <c r="G31" s="82"/>
      <c r="H31" s="82"/>
      <c r="I31" s="80"/>
      <c r="J31" s="80"/>
      <c r="K31" s="80"/>
      <c r="L31" s="80"/>
      <c r="M31" s="80"/>
      <c r="N31" s="80"/>
      <c r="O31" s="80"/>
      <c r="P31" s="80"/>
    </row>
    <row r="32" spans="1:16" s="35" customFormat="1" ht="13.5" x14ac:dyDescent="0.2">
      <c r="A32" s="82" t="s">
        <v>49</v>
      </c>
      <c r="B32" s="82"/>
      <c r="C32" s="82"/>
      <c r="D32" s="82"/>
      <c r="E32" s="82"/>
      <c r="F32" s="82"/>
      <c r="G32" s="82"/>
      <c r="H32" s="82"/>
      <c r="I32" s="80"/>
      <c r="J32" s="80"/>
      <c r="K32" s="80"/>
      <c r="L32" s="80"/>
      <c r="M32" s="80"/>
      <c r="N32" s="80"/>
      <c r="O32" s="80"/>
      <c r="P32" s="80"/>
    </row>
    <row r="33" s="35" customFormat="1" x14ac:dyDescent="0.2"/>
  </sheetData>
  <sortState ref="B20:T36">
    <sortCondition descending="1" ref="N20:N36"/>
  </sortState>
  <mergeCells count="26">
    <mergeCell ref="A29:O29"/>
    <mergeCell ref="A30:P30"/>
    <mergeCell ref="A31:H31"/>
    <mergeCell ref="A32:H32"/>
    <mergeCell ref="A26:H26"/>
    <mergeCell ref="A27:G27"/>
    <mergeCell ref="A28:P28"/>
    <mergeCell ref="A23:K23"/>
    <mergeCell ref="A24:P24"/>
    <mergeCell ref="A25:P25"/>
    <mergeCell ref="A15:O15"/>
    <mergeCell ref="A22:P22"/>
    <mergeCell ref="A12:H12"/>
    <mergeCell ref="A17:H17"/>
    <mergeCell ref="A18:H18"/>
    <mergeCell ref="B3:L3"/>
    <mergeCell ref="A10:P10"/>
    <mergeCell ref="A11:P11"/>
    <mergeCell ref="A16:P16"/>
    <mergeCell ref="A9:K9"/>
    <mergeCell ref="A5:P5"/>
    <mergeCell ref="A6:P6"/>
    <mergeCell ref="A7:P7"/>
    <mergeCell ref="A8:P8"/>
    <mergeCell ref="A13:G13"/>
    <mergeCell ref="A14:P14"/>
  </mergeCells>
  <pageMargins left="0.75" right="0.75" top="1" bottom="1" header="0.5" footer="0.5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2"/>
  <sheetViews>
    <sheetView topLeftCell="A18" zoomScaleNormal="100" workbookViewId="0">
      <selection activeCell="P30" sqref="P30"/>
    </sheetView>
  </sheetViews>
  <sheetFormatPr defaultColWidth="35.7109375" defaultRowHeight="12.75" x14ac:dyDescent="0.2"/>
  <cols>
    <col min="1" max="1" width="3.85546875" style="2" customWidth="1"/>
    <col min="2" max="2" width="8.28515625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0" width="7.85546875" style="2" customWidth="1"/>
    <col min="11" max="13" width="7.42578125" style="2" customWidth="1"/>
    <col min="14" max="14" width="9.5703125" style="2" customWidth="1"/>
    <col min="15" max="15" width="13.85546875" style="2" customWidth="1"/>
    <col min="16" max="16" width="16.5703125" style="2" customWidth="1"/>
    <col min="17" max="17" width="7.140625" style="2" customWidth="1"/>
    <col min="18" max="16384" width="35.7109375" style="2"/>
  </cols>
  <sheetData>
    <row r="2" spans="1:16" s="1" customFormat="1" ht="12.75" customHeight="1" x14ac:dyDescent="0.2">
      <c r="A2" s="84" t="s">
        <v>54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s="1" customForma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34"/>
      <c r="M3" s="34"/>
      <c r="N3" s="14"/>
      <c r="O3" s="14"/>
      <c r="P3" s="14"/>
    </row>
    <row r="4" spans="1:16" s="1" customFormat="1" x14ac:dyDescent="0.2">
      <c r="A4" s="87" t="s">
        <v>119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s="1" customFormat="1" x14ac:dyDescent="0.2">
      <c r="A5" s="87" t="s">
        <v>50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6" s="1" customFormat="1" x14ac:dyDescent="0.2">
      <c r="A6" s="88" t="s">
        <v>11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6" s="36" customFormat="1" ht="12.75" customHeight="1" x14ac:dyDescent="0.2">
      <c r="A7" s="89" t="s">
        <v>116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spans="1:16" s="36" customFormat="1" ht="12.75" customHeight="1" x14ac:dyDescent="0.2">
      <c r="A8" s="86" t="s">
        <v>117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48"/>
      <c r="M8" s="48"/>
      <c r="N8" s="37"/>
      <c r="O8" s="37"/>
      <c r="P8" s="37"/>
    </row>
    <row r="9" spans="1:16" s="36" customFormat="1" ht="12.75" customHeight="1" x14ac:dyDescent="0.2">
      <c r="A9" s="81" t="s">
        <v>41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</row>
    <row r="10" spans="1:16" s="36" customFormat="1" ht="12.75" customHeight="1" x14ac:dyDescent="0.2">
      <c r="A10" s="81" t="s">
        <v>44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spans="1:16" s="36" customFormat="1" ht="12.75" customHeight="1" x14ac:dyDescent="0.2">
      <c r="A11" s="81" t="s">
        <v>46</v>
      </c>
      <c r="B11" s="81"/>
      <c r="C11" s="81"/>
      <c r="D11" s="81"/>
      <c r="E11" s="81"/>
      <c r="F11" s="81"/>
      <c r="G11" s="81"/>
      <c r="H11" s="81"/>
      <c r="I11" s="78"/>
      <c r="J11" s="78"/>
      <c r="K11" s="78"/>
      <c r="L11" s="78"/>
      <c r="M11" s="78"/>
      <c r="N11" s="78"/>
      <c r="O11" s="78"/>
      <c r="P11" s="78"/>
    </row>
    <row r="12" spans="1:16" s="36" customFormat="1" ht="12.75" customHeight="1" x14ac:dyDescent="0.25">
      <c r="A12" s="90" t="s">
        <v>42</v>
      </c>
      <c r="B12" s="90"/>
      <c r="C12" s="90"/>
      <c r="D12" s="90"/>
      <c r="E12" s="90"/>
      <c r="F12" s="90"/>
      <c r="G12" s="90"/>
      <c r="H12" s="79"/>
      <c r="I12" s="79"/>
      <c r="J12" s="79"/>
      <c r="K12" s="79"/>
      <c r="L12" s="79"/>
      <c r="M12" s="79"/>
      <c r="N12" s="79"/>
      <c r="O12" s="79"/>
      <c r="P12" s="79"/>
    </row>
    <row r="13" spans="1:16" s="36" customFormat="1" ht="12.75" customHeight="1" x14ac:dyDescent="0.2">
      <c r="A13" s="81" t="s">
        <v>45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s="36" customFormat="1" ht="12.75" customHeight="1" x14ac:dyDescent="0.2">
      <c r="A14" s="81" t="s">
        <v>123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78"/>
    </row>
    <row r="15" spans="1:16" s="36" customFormat="1" ht="12.75" customHeight="1" x14ac:dyDescent="0.2">
      <c r="A15" s="85" t="s">
        <v>47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</row>
    <row r="16" spans="1:16" s="36" customFormat="1" ht="12.75" customHeight="1" x14ac:dyDescent="0.2">
      <c r="A16" s="82" t="s">
        <v>48</v>
      </c>
      <c r="B16" s="82"/>
      <c r="C16" s="82"/>
      <c r="D16" s="82"/>
      <c r="E16" s="82"/>
      <c r="F16" s="82"/>
      <c r="G16" s="82"/>
      <c r="H16" s="82"/>
      <c r="I16" s="80"/>
      <c r="J16" s="80"/>
      <c r="K16" s="80"/>
      <c r="L16" s="80"/>
      <c r="M16" s="80"/>
      <c r="N16" s="80"/>
      <c r="O16" s="80"/>
      <c r="P16" s="80"/>
    </row>
    <row r="17" spans="1:17" s="38" customFormat="1" ht="12.75" customHeight="1" x14ac:dyDescent="0.2">
      <c r="A17" s="83" t="s">
        <v>49</v>
      </c>
      <c r="B17" s="83"/>
      <c r="C17" s="83"/>
      <c r="D17" s="83"/>
      <c r="E17" s="83"/>
      <c r="F17" s="83"/>
      <c r="G17" s="83"/>
      <c r="H17" s="83"/>
      <c r="I17" s="80"/>
      <c r="J17" s="80"/>
      <c r="K17" s="80"/>
      <c r="L17" s="80"/>
      <c r="M17" s="80"/>
      <c r="N17" s="80"/>
      <c r="O17" s="80"/>
      <c r="P17" s="80"/>
    </row>
    <row r="18" spans="1:17" ht="57.75" customHeight="1" x14ac:dyDescent="0.2">
      <c r="A18" s="9" t="s">
        <v>1</v>
      </c>
      <c r="B18" s="9" t="s">
        <v>0</v>
      </c>
      <c r="C18" s="51" t="s">
        <v>10</v>
      </c>
      <c r="D18" s="51" t="s">
        <v>2</v>
      </c>
      <c r="E18" s="51" t="s">
        <v>7</v>
      </c>
      <c r="F18" s="51" t="s">
        <v>8</v>
      </c>
      <c r="G18" s="51" t="s">
        <v>9</v>
      </c>
      <c r="H18" s="51" t="s">
        <v>3</v>
      </c>
      <c r="I18" s="10" t="s">
        <v>29</v>
      </c>
      <c r="J18" s="10" t="s">
        <v>30</v>
      </c>
      <c r="K18" s="10" t="s">
        <v>31</v>
      </c>
      <c r="L18" s="10" t="s">
        <v>32</v>
      </c>
      <c r="M18" s="10" t="s">
        <v>33</v>
      </c>
      <c r="N18" s="10" t="s">
        <v>4</v>
      </c>
      <c r="O18" s="10" t="s">
        <v>5</v>
      </c>
      <c r="P18" s="9" t="s">
        <v>6</v>
      </c>
    </row>
    <row r="19" spans="1:17" ht="27.75" customHeight="1" x14ac:dyDescent="0.2">
      <c r="A19" s="8">
        <v>1</v>
      </c>
      <c r="B19" s="65" t="s">
        <v>130</v>
      </c>
      <c r="C19" s="8" t="s">
        <v>56</v>
      </c>
      <c r="D19" s="8" t="s">
        <v>12</v>
      </c>
      <c r="E19" s="8" t="s">
        <v>25</v>
      </c>
      <c r="F19" s="8">
        <v>8</v>
      </c>
      <c r="G19" s="8">
        <v>8</v>
      </c>
      <c r="H19" s="8" t="s">
        <v>57</v>
      </c>
      <c r="I19" s="69">
        <v>9</v>
      </c>
      <c r="J19" s="8">
        <v>0</v>
      </c>
      <c r="K19" s="8">
        <v>0</v>
      </c>
      <c r="L19" s="8">
        <v>0</v>
      </c>
      <c r="M19" s="8">
        <v>0</v>
      </c>
      <c r="N19" s="70">
        <f>SUM(I19:M19)</f>
        <v>9</v>
      </c>
      <c r="O19" s="74">
        <v>100</v>
      </c>
      <c r="P19" s="8" t="s">
        <v>189</v>
      </c>
    </row>
    <row r="20" spans="1:17" ht="25.5" x14ac:dyDescent="0.2">
      <c r="A20" s="8">
        <v>2</v>
      </c>
      <c r="B20" s="65" t="s">
        <v>147</v>
      </c>
      <c r="C20" s="8" t="s">
        <v>58</v>
      </c>
      <c r="D20" s="8" t="s">
        <v>12</v>
      </c>
      <c r="E20" s="8" t="s">
        <v>25</v>
      </c>
      <c r="F20" s="8">
        <v>8</v>
      </c>
      <c r="G20" s="8">
        <v>8</v>
      </c>
      <c r="H20" s="8" t="s">
        <v>57</v>
      </c>
      <c r="I20" s="69">
        <v>11</v>
      </c>
      <c r="J20" s="8">
        <v>0</v>
      </c>
      <c r="K20" s="8">
        <v>0</v>
      </c>
      <c r="L20" s="8">
        <v>1</v>
      </c>
      <c r="M20" s="8">
        <v>0</v>
      </c>
      <c r="N20" s="70">
        <f t="shared" ref="N20:N40" si="0">SUM(I20:M20)</f>
        <v>12</v>
      </c>
      <c r="O20" s="74">
        <v>100</v>
      </c>
      <c r="P20" s="8" t="s">
        <v>189</v>
      </c>
    </row>
    <row r="21" spans="1:17" s="6" customFormat="1" ht="30" customHeight="1" x14ac:dyDescent="0.2">
      <c r="A21" s="8">
        <v>3</v>
      </c>
      <c r="B21" s="65" t="s">
        <v>144</v>
      </c>
      <c r="C21" s="8" t="s">
        <v>59</v>
      </c>
      <c r="D21" s="8" t="s">
        <v>12</v>
      </c>
      <c r="E21" s="8" t="s">
        <v>25</v>
      </c>
      <c r="F21" s="8">
        <v>8</v>
      </c>
      <c r="G21" s="8">
        <v>8</v>
      </c>
      <c r="H21" s="8" t="s">
        <v>57</v>
      </c>
      <c r="I21" s="69">
        <v>15</v>
      </c>
      <c r="J21" s="8">
        <v>0</v>
      </c>
      <c r="K21" s="8">
        <v>0</v>
      </c>
      <c r="L21" s="8">
        <v>0</v>
      </c>
      <c r="M21" s="8">
        <v>0</v>
      </c>
      <c r="N21" s="70">
        <f t="shared" si="0"/>
        <v>15</v>
      </c>
      <c r="O21" s="74">
        <v>100</v>
      </c>
      <c r="P21" s="8" t="s">
        <v>189</v>
      </c>
      <c r="Q21" s="2"/>
    </row>
    <row r="22" spans="1:17" s="6" customFormat="1" ht="28.5" customHeight="1" x14ac:dyDescent="0.2">
      <c r="A22" s="8">
        <v>4</v>
      </c>
      <c r="B22" s="65" t="s">
        <v>129</v>
      </c>
      <c r="C22" s="61" t="s">
        <v>65</v>
      </c>
      <c r="D22" s="61" t="s">
        <v>12</v>
      </c>
      <c r="E22" s="61" t="s">
        <v>24</v>
      </c>
      <c r="F22" s="61">
        <v>8</v>
      </c>
      <c r="G22" s="61">
        <v>8</v>
      </c>
      <c r="H22" s="61" t="s">
        <v>66</v>
      </c>
      <c r="I22" s="8">
        <v>22</v>
      </c>
      <c r="J22" s="8">
        <v>0</v>
      </c>
      <c r="K22" s="8">
        <v>2.5</v>
      </c>
      <c r="L22" s="8">
        <v>0</v>
      </c>
      <c r="M22" s="8">
        <v>0</v>
      </c>
      <c r="N22" s="70">
        <f t="shared" si="0"/>
        <v>24.5</v>
      </c>
      <c r="O22" s="74">
        <v>100</v>
      </c>
      <c r="P22" s="8" t="s">
        <v>189</v>
      </c>
      <c r="Q22" s="2"/>
    </row>
    <row r="23" spans="1:17" s="6" customFormat="1" ht="27.75" customHeight="1" x14ac:dyDescent="0.2">
      <c r="A23" s="8">
        <v>5</v>
      </c>
      <c r="B23" s="65" t="s">
        <v>128</v>
      </c>
      <c r="C23" s="8" t="s">
        <v>127</v>
      </c>
      <c r="D23" s="8" t="s">
        <v>12</v>
      </c>
      <c r="E23" s="8" t="s">
        <v>24</v>
      </c>
      <c r="F23" s="8">
        <v>8</v>
      </c>
      <c r="G23" s="8">
        <v>8</v>
      </c>
      <c r="H23" s="61" t="s">
        <v>66</v>
      </c>
      <c r="I23" s="8">
        <v>14</v>
      </c>
      <c r="J23" s="8">
        <v>0</v>
      </c>
      <c r="K23" s="8">
        <v>0</v>
      </c>
      <c r="L23" s="8">
        <v>0</v>
      </c>
      <c r="M23" s="8">
        <v>0</v>
      </c>
      <c r="N23" s="70">
        <f t="shared" si="0"/>
        <v>14</v>
      </c>
      <c r="O23" s="74">
        <v>100</v>
      </c>
      <c r="P23" s="8" t="s">
        <v>189</v>
      </c>
      <c r="Q23" s="2"/>
    </row>
    <row r="24" spans="1:17" s="6" customFormat="1" ht="24.75" customHeight="1" x14ac:dyDescent="0.2">
      <c r="A24" s="8">
        <v>6</v>
      </c>
      <c r="B24" s="65" t="s">
        <v>126</v>
      </c>
      <c r="C24" s="64" t="s">
        <v>67</v>
      </c>
      <c r="D24" s="64" t="s">
        <v>12</v>
      </c>
      <c r="E24" s="64" t="s">
        <v>24</v>
      </c>
      <c r="F24" s="64">
        <v>8</v>
      </c>
      <c r="G24" s="64">
        <v>8</v>
      </c>
      <c r="H24" s="60" t="s">
        <v>66</v>
      </c>
      <c r="I24" s="8">
        <v>17</v>
      </c>
      <c r="J24" s="8">
        <v>2</v>
      </c>
      <c r="K24" s="8">
        <v>0</v>
      </c>
      <c r="L24" s="8">
        <v>0</v>
      </c>
      <c r="M24" s="8">
        <v>0</v>
      </c>
      <c r="N24" s="70">
        <f t="shared" si="0"/>
        <v>19</v>
      </c>
      <c r="O24" s="74">
        <v>100</v>
      </c>
      <c r="P24" s="8" t="s">
        <v>189</v>
      </c>
      <c r="Q24" s="2"/>
    </row>
    <row r="25" spans="1:17" s="6" customFormat="1" ht="27.75" customHeight="1" x14ac:dyDescent="0.2">
      <c r="A25" s="8">
        <v>7</v>
      </c>
      <c r="B25" s="66" t="s">
        <v>132</v>
      </c>
      <c r="C25" s="64" t="s">
        <v>73</v>
      </c>
      <c r="D25" s="64" t="s">
        <v>12</v>
      </c>
      <c r="E25" s="64" t="s">
        <v>74</v>
      </c>
      <c r="F25" s="64">
        <v>8</v>
      </c>
      <c r="G25" s="64">
        <v>8</v>
      </c>
      <c r="H25" s="64" t="s">
        <v>75</v>
      </c>
      <c r="I25" s="69">
        <v>18</v>
      </c>
      <c r="J25" s="8">
        <v>0</v>
      </c>
      <c r="K25" s="8">
        <v>0</v>
      </c>
      <c r="L25" s="8">
        <v>0</v>
      </c>
      <c r="M25" s="8">
        <v>0</v>
      </c>
      <c r="N25" s="70">
        <f t="shared" si="0"/>
        <v>18</v>
      </c>
      <c r="O25" s="74">
        <v>100</v>
      </c>
      <c r="P25" s="8" t="s">
        <v>189</v>
      </c>
      <c r="Q25" s="2"/>
    </row>
    <row r="26" spans="1:17" s="6" customFormat="1" ht="30" customHeight="1" x14ac:dyDescent="0.2">
      <c r="A26" s="8">
        <v>8</v>
      </c>
      <c r="B26" s="65" t="s">
        <v>145</v>
      </c>
      <c r="C26" s="8" t="s">
        <v>79</v>
      </c>
      <c r="D26" s="8" t="s">
        <v>12</v>
      </c>
      <c r="E26" s="8" t="s">
        <v>76</v>
      </c>
      <c r="F26" s="8">
        <v>8</v>
      </c>
      <c r="G26" s="8">
        <v>8</v>
      </c>
      <c r="H26" s="8" t="s">
        <v>77</v>
      </c>
      <c r="I26" s="72">
        <v>13</v>
      </c>
      <c r="J26" s="8">
        <v>0</v>
      </c>
      <c r="K26" s="8">
        <v>0</v>
      </c>
      <c r="L26" s="8">
        <v>0</v>
      </c>
      <c r="M26" s="8">
        <v>0</v>
      </c>
      <c r="N26" s="70">
        <f t="shared" si="0"/>
        <v>13</v>
      </c>
      <c r="O26" s="74">
        <v>100</v>
      </c>
      <c r="P26" s="8" t="s">
        <v>189</v>
      </c>
      <c r="Q26" s="2"/>
    </row>
    <row r="27" spans="1:17" ht="25.5" customHeight="1" x14ac:dyDescent="0.2">
      <c r="A27" s="8">
        <v>9</v>
      </c>
      <c r="B27" s="65" t="s">
        <v>146</v>
      </c>
      <c r="C27" s="8" t="s">
        <v>80</v>
      </c>
      <c r="D27" s="8" t="s">
        <v>12</v>
      </c>
      <c r="E27" s="8" t="s">
        <v>76</v>
      </c>
      <c r="F27" s="8">
        <v>8</v>
      </c>
      <c r="G27" s="8">
        <v>8</v>
      </c>
      <c r="H27" s="8" t="s">
        <v>77</v>
      </c>
      <c r="I27" s="69">
        <v>17</v>
      </c>
      <c r="J27" s="8">
        <v>0</v>
      </c>
      <c r="K27" s="8">
        <v>0</v>
      </c>
      <c r="L27" s="8">
        <v>2</v>
      </c>
      <c r="M27" s="8">
        <v>0</v>
      </c>
      <c r="N27" s="70">
        <f t="shared" si="0"/>
        <v>19</v>
      </c>
      <c r="O27" s="74">
        <v>100</v>
      </c>
      <c r="P27" s="8" t="s">
        <v>189</v>
      </c>
    </row>
    <row r="28" spans="1:17" ht="25.5" customHeight="1" x14ac:dyDescent="0.2">
      <c r="A28" s="8">
        <v>10</v>
      </c>
      <c r="B28" s="65" t="s">
        <v>142</v>
      </c>
      <c r="C28" s="8" t="s">
        <v>81</v>
      </c>
      <c r="D28" s="8" t="s">
        <v>12</v>
      </c>
      <c r="E28" s="8" t="s">
        <v>76</v>
      </c>
      <c r="F28" s="8">
        <v>8</v>
      </c>
      <c r="G28" s="8">
        <v>8</v>
      </c>
      <c r="H28" s="8" t="s">
        <v>77</v>
      </c>
      <c r="I28" s="69">
        <v>16</v>
      </c>
      <c r="J28" s="8">
        <v>0</v>
      </c>
      <c r="K28" s="8">
        <v>4</v>
      </c>
      <c r="L28" s="8">
        <v>0</v>
      </c>
      <c r="M28" s="8">
        <v>0</v>
      </c>
      <c r="N28" s="70">
        <f t="shared" si="0"/>
        <v>20</v>
      </c>
      <c r="O28" s="74">
        <v>100</v>
      </c>
      <c r="P28" s="8" t="s">
        <v>189</v>
      </c>
    </row>
    <row r="29" spans="1:17" ht="27" customHeight="1" x14ac:dyDescent="0.2">
      <c r="A29" s="8">
        <v>11</v>
      </c>
      <c r="B29" s="65" t="s">
        <v>143</v>
      </c>
      <c r="C29" s="8" t="s">
        <v>14</v>
      </c>
      <c r="D29" s="8" t="s">
        <v>12</v>
      </c>
      <c r="E29" s="8" t="s">
        <v>76</v>
      </c>
      <c r="F29" s="8">
        <v>8</v>
      </c>
      <c r="G29" s="8">
        <v>8</v>
      </c>
      <c r="H29" s="8" t="s">
        <v>77</v>
      </c>
      <c r="I29" s="69">
        <v>17</v>
      </c>
      <c r="J29" s="8">
        <v>0</v>
      </c>
      <c r="K29" s="8">
        <v>1.5</v>
      </c>
      <c r="L29" s="8">
        <v>1</v>
      </c>
      <c r="M29" s="8">
        <v>0.5</v>
      </c>
      <c r="N29" s="70">
        <f t="shared" si="0"/>
        <v>20</v>
      </c>
      <c r="O29" s="74">
        <v>100</v>
      </c>
      <c r="P29" s="8" t="s">
        <v>189</v>
      </c>
    </row>
    <row r="30" spans="1:17" ht="25.5" customHeight="1" x14ac:dyDescent="0.2">
      <c r="A30" s="8">
        <v>12</v>
      </c>
      <c r="B30" s="65" t="s">
        <v>135</v>
      </c>
      <c r="C30" s="8" t="s">
        <v>26</v>
      </c>
      <c r="D30" s="8" t="s">
        <v>12</v>
      </c>
      <c r="E30" s="8" t="s">
        <v>76</v>
      </c>
      <c r="F30" s="8">
        <v>8</v>
      </c>
      <c r="G30" s="8">
        <v>8</v>
      </c>
      <c r="H30" s="8" t="s">
        <v>77</v>
      </c>
      <c r="I30" s="72">
        <v>23</v>
      </c>
      <c r="J30" s="8">
        <v>2</v>
      </c>
      <c r="K30" s="8">
        <v>7.5</v>
      </c>
      <c r="L30" s="8">
        <v>2</v>
      </c>
      <c r="M30" s="8">
        <v>7.5</v>
      </c>
      <c r="N30" s="70">
        <f t="shared" si="0"/>
        <v>42</v>
      </c>
      <c r="O30" s="74">
        <v>100</v>
      </c>
      <c r="P30" s="65" t="s">
        <v>188</v>
      </c>
    </row>
    <row r="31" spans="1:17" ht="30.75" customHeight="1" x14ac:dyDescent="0.2">
      <c r="A31" s="8">
        <v>13</v>
      </c>
      <c r="B31" s="65" t="s">
        <v>140</v>
      </c>
      <c r="C31" s="8" t="s">
        <v>139</v>
      </c>
      <c r="D31" s="8" t="s">
        <v>12</v>
      </c>
      <c r="E31" s="8" t="s">
        <v>76</v>
      </c>
      <c r="F31" s="8">
        <v>8</v>
      </c>
      <c r="G31" s="8">
        <v>8</v>
      </c>
      <c r="H31" s="8" t="s">
        <v>77</v>
      </c>
      <c r="I31" s="69">
        <v>22</v>
      </c>
      <c r="J31" s="8">
        <v>0</v>
      </c>
      <c r="K31" s="8">
        <v>0</v>
      </c>
      <c r="L31" s="8">
        <v>2</v>
      </c>
      <c r="M31" s="8">
        <v>0.5</v>
      </c>
      <c r="N31" s="70">
        <f t="shared" si="0"/>
        <v>24.5</v>
      </c>
      <c r="O31" s="74">
        <v>100</v>
      </c>
      <c r="P31" s="8" t="s">
        <v>189</v>
      </c>
    </row>
    <row r="32" spans="1:17" ht="29.25" customHeight="1" x14ac:dyDescent="0.2">
      <c r="A32" s="8">
        <v>14</v>
      </c>
      <c r="B32" s="65" t="s">
        <v>138</v>
      </c>
      <c r="C32" s="8" t="s">
        <v>82</v>
      </c>
      <c r="D32" s="8" t="s">
        <v>12</v>
      </c>
      <c r="E32" s="8" t="s">
        <v>76</v>
      </c>
      <c r="F32" s="8">
        <v>8</v>
      </c>
      <c r="G32" s="8">
        <v>8</v>
      </c>
      <c r="H32" s="8" t="s">
        <v>77</v>
      </c>
      <c r="I32" s="69">
        <v>9</v>
      </c>
      <c r="J32" s="8">
        <v>0</v>
      </c>
      <c r="K32" s="8">
        <v>0</v>
      </c>
      <c r="L32" s="8">
        <v>0</v>
      </c>
      <c r="M32" s="8">
        <v>0</v>
      </c>
      <c r="N32" s="70">
        <f t="shared" si="0"/>
        <v>9</v>
      </c>
      <c r="O32" s="74">
        <v>100</v>
      </c>
      <c r="P32" s="8" t="s">
        <v>189</v>
      </c>
    </row>
    <row r="33" spans="1:16" ht="27" customHeight="1" x14ac:dyDescent="0.2">
      <c r="A33" s="8">
        <v>15</v>
      </c>
      <c r="B33" s="65" t="s">
        <v>141</v>
      </c>
      <c r="C33" s="8" t="s">
        <v>83</v>
      </c>
      <c r="D33" s="8" t="s">
        <v>12</v>
      </c>
      <c r="E33" s="8" t="s">
        <v>76</v>
      </c>
      <c r="F33" s="8">
        <v>8</v>
      </c>
      <c r="G33" s="8">
        <v>8</v>
      </c>
      <c r="H33" s="8" t="s">
        <v>77</v>
      </c>
      <c r="I33" s="69">
        <v>9</v>
      </c>
      <c r="J33" s="8">
        <v>0</v>
      </c>
      <c r="K33" s="8">
        <v>0</v>
      </c>
      <c r="L33" s="8">
        <v>0</v>
      </c>
      <c r="M33" s="8">
        <v>0</v>
      </c>
      <c r="N33" s="70">
        <f t="shared" si="0"/>
        <v>9</v>
      </c>
      <c r="O33" s="74">
        <v>100</v>
      </c>
      <c r="P33" s="8" t="s">
        <v>189</v>
      </c>
    </row>
    <row r="34" spans="1:16" ht="27.75" customHeight="1" x14ac:dyDescent="0.2">
      <c r="A34" s="8">
        <v>16</v>
      </c>
      <c r="B34" s="65" t="s">
        <v>136</v>
      </c>
      <c r="C34" s="8" t="s">
        <v>84</v>
      </c>
      <c r="D34" s="8" t="s">
        <v>12</v>
      </c>
      <c r="E34" s="8" t="s">
        <v>76</v>
      </c>
      <c r="F34" s="8">
        <v>8</v>
      </c>
      <c r="G34" s="8">
        <v>8</v>
      </c>
      <c r="H34" s="8" t="s">
        <v>77</v>
      </c>
      <c r="I34" s="69">
        <v>8</v>
      </c>
      <c r="J34" s="8">
        <v>0</v>
      </c>
      <c r="K34" s="8">
        <v>0</v>
      </c>
      <c r="L34" s="8">
        <v>0</v>
      </c>
      <c r="M34" s="8">
        <v>0</v>
      </c>
      <c r="N34" s="70">
        <f t="shared" si="0"/>
        <v>8</v>
      </c>
      <c r="O34" s="74">
        <v>100</v>
      </c>
      <c r="P34" s="8" t="s">
        <v>189</v>
      </c>
    </row>
    <row r="35" spans="1:16" ht="29.25" customHeight="1" x14ac:dyDescent="0.2">
      <c r="A35" s="8">
        <v>17</v>
      </c>
      <c r="B35" s="65" t="s">
        <v>125</v>
      </c>
      <c r="C35" s="64" t="s">
        <v>20</v>
      </c>
      <c r="D35" s="64" t="s">
        <v>12</v>
      </c>
      <c r="E35" s="64" t="s">
        <v>115</v>
      </c>
      <c r="F35" s="64">
        <v>8</v>
      </c>
      <c r="G35" s="64">
        <v>8</v>
      </c>
      <c r="H35" s="64" t="s">
        <v>90</v>
      </c>
      <c r="I35" s="69">
        <v>17</v>
      </c>
      <c r="J35" s="8">
        <v>1</v>
      </c>
      <c r="K35" s="8">
        <v>0</v>
      </c>
      <c r="L35" s="8">
        <v>0</v>
      </c>
      <c r="M35" s="8">
        <v>0</v>
      </c>
      <c r="N35" s="70">
        <f t="shared" si="0"/>
        <v>18</v>
      </c>
      <c r="O35" s="74">
        <v>100</v>
      </c>
      <c r="P35" s="8" t="s">
        <v>189</v>
      </c>
    </row>
    <row r="36" spans="1:16" ht="27" customHeight="1" x14ac:dyDescent="0.2">
      <c r="A36" s="8">
        <v>18</v>
      </c>
      <c r="B36" s="67" t="s">
        <v>148</v>
      </c>
      <c r="C36" s="64" t="s">
        <v>92</v>
      </c>
      <c r="D36" s="64" t="s">
        <v>12</v>
      </c>
      <c r="E36" s="64" t="s">
        <v>19</v>
      </c>
      <c r="F36" s="64">
        <v>8</v>
      </c>
      <c r="G36" s="64">
        <v>8</v>
      </c>
      <c r="H36" s="64" t="s">
        <v>93</v>
      </c>
      <c r="I36" s="72">
        <v>6</v>
      </c>
      <c r="J36" s="8">
        <v>0</v>
      </c>
      <c r="K36" s="8">
        <v>0</v>
      </c>
      <c r="L36" s="8">
        <v>0</v>
      </c>
      <c r="M36" s="8">
        <v>0</v>
      </c>
      <c r="N36" s="70">
        <f t="shared" si="0"/>
        <v>6</v>
      </c>
      <c r="O36" s="74">
        <v>100</v>
      </c>
      <c r="P36" s="8" t="s">
        <v>189</v>
      </c>
    </row>
    <row r="37" spans="1:16" ht="27" customHeight="1" x14ac:dyDescent="0.2">
      <c r="A37" s="8">
        <v>19</v>
      </c>
      <c r="B37" s="65" t="s">
        <v>134</v>
      </c>
      <c r="C37" s="8" t="s">
        <v>96</v>
      </c>
      <c r="D37" s="8" t="s">
        <v>12</v>
      </c>
      <c r="E37" s="8" t="s">
        <v>97</v>
      </c>
      <c r="F37" s="8">
        <v>8</v>
      </c>
      <c r="G37" s="8">
        <v>8</v>
      </c>
      <c r="H37" s="8" t="s">
        <v>98</v>
      </c>
      <c r="I37" s="69">
        <v>16</v>
      </c>
      <c r="J37" s="8">
        <v>0</v>
      </c>
      <c r="K37" s="8">
        <v>0</v>
      </c>
      <c r="L37" s="8">
        <v>0</v>
      </c>
      <c r="M37" s="8">
        <v>0</v>
      </c>
      <c r="N37" s="70">
        <f t="shared" si="0"/>
        <v>16</v>
      </c>
      <c r="O37" s="74">
        <v>100</v>
      </c>
      <c r="P37" s="8" t="s">
        <v>189</v>
      </c>
    </row>
    <row r="38" spans="1:16" ht="27" customHeight="1" x14ac:dyDescent="0.2">
      <c r="A38" s="8">
        <v>20</v>
      </c>
      <c r="B38" s="65" t="s">
        <v>133</v>
      </c>
      <c r="C38" s="64" t="s">
        <v>99</v>
      </c>
      <c r="D38" s="64" t="s">
        <v>12</v>
      </c>
      <c r="E38" s="64" t="s">
        <v>97</v>
      </c>
      <c r="F38" s="64">
        <v>8</v>
      </c>
      <c r="G38" s="64">
        <v>8</v>
      </c>
      <c r="H38" s="64" t="s">
        <v>100</v>
      </c>
      <c r="I38" s="69">
        <v>21</v>
      </c>
      <c r="J38" s="8">
        <v>0</v>
      </c>
      <c r="K38" s="8">
        <v>0</v>
      </c>
      <c r="L38" s="8">
        <v>0</v>
      </c>
      <c r="M38" s="8">
        <v>0</v>
      </c>
      <c r="N38" s="70">
        <f t="shared" si="0"/>
        <v>21</v>
      </c>
      <c r="O38" s="74">
        <v>100</v>
      </c>
      <c r="P38" s="8" t="s">
        <v>189</v>
      </c>
    </row>
    <row r="39" spans="1:16" ht="27" customHeight="1" x14ac:dyDescent="0.2">
      <c r="A39" s="8">
        <v>21</v>
      </c>
      <c r="B39" s="65" t="s">
        <v>137</v>
      </c>
      <c r="C39" s="8" t="s">
        <v>13</v>
      </c>
      <c r="D39" s="8" t="s">
        <v>12</v>
      </c>
      <c r="E39" s="8" t="s">
        <v>105</v>
      </c>
      <c r="F39" s="8">
        <v>8</v>
      </c>
      <c r="G39" s="8">
        <v>8</v>
      </c>
      <c r="H39" s="8" t="s">
        <v>90</v>
      </c>
      <c r="I39" s="69">
        <v>17</v>
      </c>
      <c r="J39" s="8">
        <v>0</v>
      </c>
      <c r="K39" s="8">
        <v>0</v>
      </c>
      <c r="L39" s="8">
        <v>0</v>
      </c>
      <c r="M39" s="8">
        <v>0</v>
      </c>
      <c r="N39" s="70">
        <f t="shared" si="0"/>
        <v>17</v>
      </c>
      <c r="O39" s="74">
        <v>100</v>
      </c>
      <c r="P39" s="8" t="s">
        <v>189</v>
      </c>
    </row>
    <row r="40" spans="1:16" ht="38.25" customHeight="1" x14ac:dyDescent="0.2">
      <c r="A40" s="8">
        <v>22</v>
      </c>
      <c r="B40" s="65" t="s">
        <v>131</v>
      </c>
      <c r="C40" s="61" t="s">
        <v>109</v>
      </c>
      <c r="D40" s="8" t="s">
        <v>12</v>
      </c>
      <c r="E40" s="61" t="s">
        <v>108</v>
      </c>
      <c r="F40" s="8">
        <v>8</v>
      </c>
      <c r="G40" s="8">
        <v>8</v>
      </c>
      <c r="H40" s="61" t="s">
        <v>110</v>
      </c>
      <c r="I40" s="69">
        <v>5</v>
      </c>
      <c r="J40" s="8">
        <v>0</v>
      </c>
      <c r="K40" s="8">
        <v>0</v>
      </c>
      <c r="L40" s="8">
        <v>0</v>
      </c>
      <c r="M40" s="8">
        <v>0</v>
      </c>
      <c r="N40" s="70">
        <f t="shared" si="0"/>
        <v>5</v>
      </c>
      <c r="O40" s="74">
        <v>100</v>
      </c>
      <c r="P40" s="8" t="s">
        <v>189</v>
      </c>
    </row>
    <row r="41" spans="1:16" ht="12.75" customHeight="1" x14ac:dyDescent="0.2">
      <c r="A41" s="89" t="s">
        <v>116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</row>
    <row r="42" spans="1:16" ht="12.75" customHeight="1" x14ac:dyDescent="0.2">
      <c r="A42" s="86" t="s">
        <v>117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48"/>
      <c r="M42" s="48"/>
      <c r="N42" s="37"/>
      <c r="O42" s="37"/>
      <c r="P42" s="37"/>
    </row>
    <row r="43" spans="1:16" ht="12.75" customHeight="1" x14ac:dyDescent="0.2">
      <c r="A43" s="81" t="s">
        <v>41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</row>
    <row r="44" spans="1:16" ht="12.75" customHeight="1" x14ac:dyDescent="0.2">
      <c r="A44" s="81" t="s">
        <v>44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</row>
    <row r="45" spans="1:16" ht="12.75" customHeight="1" x14ac:dyDescent="0.2">
      <c r="A45" s="81" t="s">
        <v>46</v>
      </c>
      <c r="B45" s="81"/>
      <c r="C45" s="81"/>
      <c r="D45" s="81"/>
      <c r="E45" s="81"/>
      <c r="F45" s="81"/>
      <c r="G45" s="81"/>
      <c r="H45" s="81"/>
      <c r="I45" s="78"/>
      <c r="J45" s="78"/>
      <c r="K45" s="78"/>
      <c r="L45" s="78"/>
      <c r="M45" s="78"/>
      <c r="N45" s="78"/>
      <c r="O45" s="78"/>
      <c r="P45" s="78"/>
    </row>
    <row r="46" spans="1:16" ht="12.75" customHeight="1" x14ac:dyDescent="0.25">
      <c r="A46" s="90" t="s">
        <v>42</v>
      </c>
      <c r="B46" s="90"/>
      <c r="C46" s="90"/>
      <c r="D46" s="90"/>
      <c r="E46" s="90"/>
      <c r="F46" s="90"/>
      <c r="G46" s="90"/>
      <c r="H46" s="79"/>
      <c r="I46" s="79"/>
      <c r="J46" s="79"/>
      <c r="K46" s="79"/>
      <c r="L46" s="79"/>
      <c r="M46" s="79"/>
      <c r="N46" s="79"/>
      <c r="O46" s="79"/>
      <c r="P46" s="79"/>
    </row>
    <row r="47" spans="1:16" ht="12.75" customHeight="1" x14ac:dyDescent="0.2">
      <c r="A47" s="81" t="s">
        <v>45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</row>
    <row r="48" spans="1:16" ht="12.75" customHeight="1" x14ac:dyDescent="0.2">
      <c r="A48" s="81" t="s">
        <v>123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78"/>
    </row>
    <row r="49" spans="1:16" ht="13.5" x14ac:dyDescent="0.2">
      <c r="A49" s="85" t="s">
        <v>47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</row>
    <row r="50" spans="1:16" ht="13.5" x14ac:dyDescent="0.2">
      <c r="A50" s="82" t="s">
        <v>48</v>
      </c>
      <c r="B50" s="82"/>
      <c r="C50" s="82"/>
      <c r="D50" s="82"/>
      <c r="E50" s="82"/>
      <c r="F50" s="82"/>
      <c r="G50" s="82"/>
      <c r="H50" s="82"/>
      <c r="I50" s="80"/>
      <c r="J50" s="80"/>
      <c r="K50" s="80"/>
      <c r="L50" s="80"/>
      <c r="M50" s="80"/>
      <c r="N50" s="80"/>
      <c r="O50" s="80"/>
      <c r="P50" s="80"/>
    </row>
    <row r="51" spans="1:16" s="35" customFormat="1" ht="13.5" x14ac:dyDescent="0.2">
      <c r="A51" s="82" t="s">
        <v>49</v>
      </c>
      <c r="B51" s="82"/>
      <c r="C51" s="82"/>
      <c r="D51" s="82"/>
      <c r="E51" s="82"/>
      <c r="F51" s="82"/>
      <c r="G51" s="82"/>
      <c r="H51" s="82"/>
      <c r="I51" s="80"/>
      <c r="J51" s="80"/>
      <c r="K51" s="80"/>
      <c r="L51" s="80"/>
      <c r="M51" s="80"/>
      <c r="N51" s="80"/>
      <c r="O51" s="80"/>
      <c r="P51" s="80"/>
    </row>
    <row r="52" spans="1:16" s="35" customFormat="1" x14ac:dyDescent="0.2"/>
  </sheetData>
  <sortState ref="B19:T38">
    <sortCondition descending="1" ref="N19:N38"/>
  </sortState>
  <mergeCells count="26">
    <mergeCell ref="A9:P9"/>
    <mergeCell ref="A10:P10"/>
    <mergeCell ref="A2:P2"/>
    <mergeCell ref="A4:P4"/>
    <mergeCell ref="A5:P5"/>
    <mergeCell ref="A6:P6"/>
    <mergeCell ref="A7:P7"/>
    <mergeCell ref="A8:K8"/>
    <mergeCell ref="A11:H11"/>
    <mergeCell ref="A12:G12"/>
    <mergeCell ref="A13:P13"/>
    <mergeCell ref="A14:O14"/>
    <mergeCell ref="A15:P15"/>
    <mergeCell ref="A48:O48"/>
    <mergeCell ref="A49:P49"/>
    <mergeCell ref="A50:H50"/>
    <mergeCell ref="A51:H51"/>
    <mergeCell ref="A16:H16"/>
    <mergeCell ref="A17:H17"/>
    <mergeCell ref="A45:H45"/>
    <mergeCell ref="A46:G46"/>
    <mergeCell ref="A47:P47"/>
    <mergeCell ref="A41:P41"/>
    <mergeCell ref="A43:P43"/>
    <mergeCell ref="A42:K42"/>
    <mergeCell ref="A44:P44"/>
  </mergeCells>
  <pageMargins left="0.75" right="0.75" top="1" bottom="1" header="0.5" footer="0.5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zoomScaleNormal="100" workbookViewId="0">
      <selection activeCell="C1" sqref="C1"/>
    </sheetView>
  </sheetViews>
  <sheetFormatPr defaultColWidth="35.7109375" defaultRowHeight="12.75" x14ac:dyDescent="0.2"/>
  <cols>
    <col min="1" max="1" width="3.85546875" style="2" customWidth="1"/>
    <col min="2" max="2" width="8.28515625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9" width="8.140625" style="2" customWidth="1"/>
    <col min="10" max="11" width="7.7109375" style="2" customWidth="1"/>
    <col min="12" max="13" width="7.42578125" style="2" customWidth="1"/>
    <col min="14" max="14" width="11.140625" style="2" customWidth="1"/>
    <col min="15" max="15" width="13.85546875" style="2" customWidth="1"/>
    <col min="16" max="16" width="15.7109375" style="2" customWidth="1"/>
    <col min="17" max="17" width="7.140625" style="2" customWidth="1"/>
    <col min="18" max="16384" width="35.7109375" style="2"/>
  </cols>
  <sheetData>
    <row r="1" spans="1:17" ht="12.7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34"/>
      <c r="M1" s="34"/>
      <c r="N1" s="14"/>
      <c r="O1" s="14"/>
      <c r="P1" s="14"/>
      <c r="Q1" s="1"/>
    </row>
    <row r="2" spans="1:17" s="17" customFormat="1" ht="12.75" customHeight="1" x14ac:dyDescent="0.2">
      <c r="C2" s="84" t="s">
        <v>53</v>
      </c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7" ht="12.75" customHeight="1" x14ac:dyDescent="0.2">
      <c r="A3" s="15"/>
      <c r="B3" s="15"/>
      <c r="C3" s="26"/>
      <c r="D3" s="15"/>
      <c r="E3" s="15"/>
      <c r="F3" s="15"/>
      <c r="G3" s="15"/>
      <c r="H3" s="15"/>
      <c r="I3" s="15"/>
      <c r="J3" s="15"/>
      <c r="K3" s="15"/>
      <c r="L3" s="34"/>
      <c r="M3" s="34"/>
      <c r="N3" s="15"/>
      <c r="O3" s="15"/>
      <c r="P3" s="15"/>
      <c r="Q3" s="1"/>
    </row>
    <row r="4" spans="1:17" x14ac:dyDescent="0.2">
      <c r="A4" s="87" t="s">
        <v>122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1"/>
    </row>
    <row r="5" spans="1:17" s="1" customFormat="1" ht="12.75" customHeight="1" x14ac:dyDescent="0.2">
      <c r="A5" s="87" t="s">
        <v>39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7" s="1" customFormat="1" x14ac:dyDescent="0.2">
      <c r="A6" s="88" t="s">
        <v>11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7" s="1" customFormat="1" ht="12.75" customHeight="1" x14ac:dyDescent="0.2">
      <c r="A7" s="89" t="s">
        <v>116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56"/>
      <c r="P7" s="56"/>
      <c r="Q7" s="5"/>
    </row>
    <row r="8" spans="1:17" s="1" customFormat="1" ht="12.75" customHeight="1" x14ac:dyDescent="0.2">
      <c r="A8" s="86" t="s">
        <v>117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48"/>
      <c r="M8" s="48"/>
      <c r="N8" s="37"/>
      <c r="O8" s="55"/>
      <c r="P8" s="55"/>
      <c r="Q8" s="5"/>
    </row>
    <row r="9" spans="1:17" s="1" customFormat="1" ht="12.75" customHeight="1" x14ac:dyDescent="0.2">
      <c r="A9" s="81" t="s">
        <v>41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57"/>
      <c r="P9" s="57"/>
      <c r="Q9" s="5"/>
    </row>
    <row r="10" spans="1:17" s="1" customFormat="1" ht="12.75" customHeight="1" x14ac:dyDescent="0.2">
      <c r="A10" s="81" t="s">
        <v>44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57"/>
      <c r="P10" s="57"/>
      <c r="Q10" s="5"/>
    </row>
    <row r="11" spans="1:17" s="5" customFormat="1" ht="12.75" customHeight="1" x14ac:dyDescent="0.2">
      <c r="A11" s="81" t="s">
        <v>46</v>
      </c>
      <c r="B11" s="81"/>
      <c r="C11" s="81"/>
      <c r="D11" s="81"/>
      <c r="E11" s="81"/>
      <c r="F11" s="81"/>
      <c r="G11" s="81"/>
      <c r="H11" s="81"/>
      <c r="I11" s="78"/>
      <c r="J11" s="78"/>
      <c r="K11" s="78"/>
      <c r="L11" s="78"/>
      <c r="M11" s="78"/>
      <c r="N11" s="78"/>
      <c r="O11" s="39"/>
      <c r="P11" s="39"/>
    </row>
    <row r="12" spans="1:17" s="5" customFormat="1" ht="12.75" customHeight="1" x14ac:dyDescent="0.25">
      <c r="A12" s="90" t="s">
        <v>42</v>
      </c>
      <c r="B12" s="90"/>
      <c r="C12" s="90"/>
      <c r="D12" s="90"/>
      <c r="E12" s="90"/>
      <c r="F12" s="90"/>
      <c r="G12" s="90"/>
      <c r="H12" s="79"/>
      <c r="I12" s="79"/>
      <c r="J12" s="79"/>
      <c r="K12" s="79"/>
      <c r="L12" s="79"/>
      <c r="M12" s="79"/>
      <c r="N12" s="79"/>
      <c r="O12" s="57"/>
      <c r="P12" s="57"/>
    </row>
    <row r="13" spans="1:17" s="5" customFormat="1" ht="12.75" customHeight="1" x14ac:dyDescent="0.2">
      <c r="A13" s="81" t="s">
        <v>45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57"/>
      <c r="P13" s="48"/>
    </row>
    <row r="14" spans="1:17" s="5" customFormat="1" ht="12.75" customHeight="1" x14ac:dyDescent="0.2">
      <c r="A14" s="81" t="s">
        <v>123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78"/>
      <c r="O14" s="49"/>
      <c r="P14" s="49"/>
    </row>
    <row r="15" spans="1:17" s="5" customFormat="1" ht="12.75" customHeight="1" x14ac:dyDescent="0.2">
      <c r="A15" s="85" t="s">
        <v>47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49"/>
      <c r="P15" s="49"/>
    </row>
    <row r="16" spans="1:17" s="5" customFormat="1" ht="12.75" customHeight="1" x14ac:dyDescent="0.2">
      <c r="A16" s="82" t="s">
        <v>48</v>
      </c>
      <c r="B16" s="82"/>
      <c r="C16" s="82"/>
      <c r="D16" s="82"/>
      <c r="E16" s="82"/>
      <c r="F16" s="82"/>
      <c r="G16" s="82"/>
      <c r="H16" s="82"/>
      <c r="I16" s="80"/>
      <c r="J16" s="80"/>
      <c r="K16" s="80"/>
      <c r="L16" s="80"/>
      <c r="M16" s="80"/>
      <c r="N16" s="80"/>
      <c r="O16" s="49"/>
      <c r="P16" s="49"/>
    </row>
    <row r="17" spans="1:17" s="40" customFormat="1" ht="12.75" customHeight="1" x14ac:dyDescent="0.2">
      <c r="A17" s="83" t="s">
        <v>49</v>
      </c>
      <c r="B17" s="83"/>
      <c r="C17" s="83"/>
      <c r="D17" s="83"/>
      <c r="E17" s="83"/>
      <c r="F17" s="83"/>
      <c r="G17" s="83"/>
      <c r="H17" s="83"/>
      <c r="I17" s="80"/>
      <c r="J17" s="80"/>
      <c r="K17" s="80"/>
      <c r="L17" s="80"/>
      <c r="M17" s="80"/>
      <c r="N17" s="80"/>
      <c r="O17" s="48"/>
      <c r="P17" s="48"/>
    </row>
    <row r="18" spans="1:17" s="4" customFormat="1" ht="40.5" customHeight="1" x14ac:dyDescent="0.2">
      <c r="A18" s="52" t="s">
        <v>1</v>
      </c>
      <c r="B18" s="53" t="s">
        <v>0</v>
      </c>
      <c r="C18" s="59" t="s">
        <v>10</v>
      </c>
      <c r="D18" s="59" t="s">
        <v>2</v>
      </c>
      <c r="E18" s="59" t="s">
        <v>7</v>
      </c>
      <c r="F18" s="59" t="s">
        <v>8</v>
      </c>
      <c r="G18" s="59" t="s">
        <v>9</v>
      </c>
      <c r="H18" s="59" t="s">
        <v>3</v>
      </c>
      <c r="I18" s="54" t="s">
        <v>34</v>
      </c>
      <c r="J18" s="54" t="s">
        <v>35</v>
      </c>
      <c r="K18" s="54" t="s">
        <v>36</v>
      </c>
      <c r="L18" s="54" t="s">
        <v>37</v>
      </c>
      <c r="M18" s="54" t="s">
        <v>38</v>
      </c>
      <c r="N18" s="54" t="s">
        <v>4</v>
      </c>
      <c r="O18" s="54" t="s">
        <v>5</v>
      </c>
      <c r="P18" s="53" t="s">
        <v>6</v>
      </c>
      <c r="Q18" s="2"/>
    </row>
    <row r="19" spans="1:17" ht="30" x14ac:dyDescent="0.2">
      <c r="A19" s="8">
        <v>1</v>
      </c>
      <c r="B19" s="8" t="s">
        <v>161</v>
      </c>
      <c r="C19" s="68" t="s">
        <v>60</v>
      </c>
      <c r="D19" s="68" t="s">
        <v>12</v>
      </c>
      <c r="E19" s="68" t="s">
        <v>25</v>
      </c>
      <c r="F19" s="68">
        <v>9</v>
      </c>
      <c r="G19" s="68">
        <v>9</v>
      </c>
      <c r="H19" s="68" t="s">
        <v>57</v>
      </c>
      <c r="I19" s="69">
        <v>0</v>
      </c>
      <c r="J19" s="8">
        <v>4</v>
      </c>
      <c r="K19" s="8">
        <v>2</v>
      </c>
      <c r="L19" s="8">
        <v>0</v>
      </c>
      <c r="M19" s="8">
        <v>0</v>
      </c>
      <c r="N19" s="74">
        <f>SUM(I19:M19)</f>
        <v>6</v>
      </c>
      <c r="O19" s="74">
        <v>100</v>
      </c>
      <c r="P19" s="8" t="s">
        <v>189</v>
      </c>
    </row>
    <row r="20" spans="1:17" ht="45" x14ac:dyDescent="0.2">
      <c r="A20" s="8">
        <v>2</v>
      </c>
      <c r="B20" s="8" t="s">
        <v>160</v>
      </c>
      <c r="C20" s="68" t="s">
        <v>61</v>
      </c>
      <c r="D20" s="68" t="s">
        <v>12</v>
      </c>
      <c r="E20" s="68" t="s">
        <v>25</v>
      </c>
      <c r="F20" s="68">
        <v>9</v>
      </c>
      <c r="G20" s="68">
        <v>9</v>
      </c>
      <c r="H20" s="68" t="s">
        <v>57</v>
      </c>
      <c r="I20" s="69">
        <v>3</v>
      </c>
      <c r="J20" s="8">
        <v>6</v>
      </c>
      <c r="K20" s="8">
        <v>4</v>
      </c>
      <c r="L20" s="8">
        <v>0</v>
      </c>
      <c r="M20" s="8">
        <v>3</v>
      </c>
      <c r="N20" s="74">
        <f t="shared" ref="N20:N36" si="0">SUM(I20:M20)</f>
        <v>16</v>
      </c>
      <c r="O20" s="74">
        <v>100</v>
      </c>
      <c r="P20" s="8" t="s">
        <v>189</v>
      </c>
    </row>
    <row r="21" spans="1:17" s="6" customFormat="1" ht="38.25" x14ac:dyDescent="0.2">
      <c r="A21" s="8">
        <v>3</v>
      </c>
      <c r="B21" s="8" t="s">
        <v>170</v>
      </c>
      <c r="C21" s="60" t="s">
        <v>68</v>
      </c>
      <c r="D21" s="61" t="s">
        <v>12</v>
      </c>
      <c r="E21" s="8" t="s">
        <v>24</v>
      </c>
      <c r="F21" s="8">
        <v>9</v>
      </c>
      <c r="G21" s="8">
        <v>9</v>
      </c>
      <c r="H21" s="61" t="s">
        <v>66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74">
        <f t="shared" si="0"/>
        <v>0</v>
      </c>
      <c r="O21" s="74">
        <v>100</v>
      </c>
      <c r="P21" s="8" t="s">
        <v>189</v>
      </c>
      <c r="Q21" s="2"/>
    </row>
    <row r="22" spans="1:17" s="6" customFormat="1" ht="34.5" customHeight="1" x14ac:dyDescent="0.2">
      <c r="A22" s="8">
        <v>4</v>
      </c>
      <c r="B22" s="8" t="s">
        <v>169</v>
      </c>
      <c r="C22" s="76" t="s">
        <v>69</v>
      </c>
      <c r="D22" s="63" t="s">
        <v>12</v>
      </c>
      <c r="E22" s="64" t="s">
        <v>24</v>
      </c>
      <c r="F22" s="64">
        <v>9</v>
      </c>
      <c r="G22" s="64">
        <v>9</v>
      </c>
      <c r="H22" s="60" t="s">
        <v>66</v>
      </c>
      <c r="I22" s="8">
        <v>0</v>
      </c>
      <c r="J22" s="8">
        <v>2</v>
      </c>
      <c r="K22" s="8">
        <v>0</v>
      </c>
      <c r="L22" s="8">
        <v>0</v>
      </c>
      <c r="M22" s="8">
        <v>0</v>
      </c>
      <c r="N22" s="74">
        <f t="shared" si="0"/>
        <v>2</v>
      </c>
      <c r="O22" s="74">
        <v>100</v>
      </c>
      <c r="P22" s="8" t="s">
        <v>189</v>
      </c>
      <c r="Q22" s="2"/>
    </row>
    <row r="23" spans="1:17" s="6" customFormat="1" ht="27.75" customHeight="1" x14ac:dyDescent="0.2">
      <c r="A23" s="8">
        <v>5</v>
      </c>
      <c r="B23" s="8" t="s">
        <v>164</v>
      </c>
      <c r="C23" s="68" t="s">
        <v>15</v>
      </c>
      <c r="D23" s="68" t="s">
        <v>12</v>
      </c>
      <c r="E23" s="68" t="s">
        <v>76</v>
      </c>
      <c r="F23" s="68">
        <v>9</v>
      </c>
      <c r="G23" s="68">
        <v>9</v>
      </c>
      <c r="H23" s="68" t="s">
        <v>77</v>
      </c>
      <c r="I23" s="69">
        <v>0</v>
      </c>
      <c r="J23" s="8">
        <v>6</v>
      </c>
      <c r="K23" s="8">
        <v>0</v>
      </c>
      <c r="L23" s="8">
        <v>0</v>
      </c>
      <c r="M23" s="8">
        <v>4</v>
      </c>
      <c r="N23" s="74">
        <f t="shared" si="0"/>
        <v>10</v>
      </c>
      <c r="O23" s="74">
        <v>100</v>
      </c>
      <c r="P23" s="8" t="s">
        <v>189</v>
      </c>
      <c r="Q23" s="2"/>
    </row>
    <row r="24" spans="1:17" s="6" customFormat="1" ht="30" customHeight="1" x14ac:dyDescent="0.2">
      <c r="A24" s="8">
        <v>6</v>
      </c>
      <c r="B24" s="8" t="s">
        <v>163</v>
      </c>
      <c r="C24" s="68" t="s">
        <v>16</v>
      </c>
      <c r="D24" s="68" t="s">
        <v>12</v>
      </c>
      <c r="E24" s="68" t="s">
        <v>76</v>
      </c>
      <c r="F24" s="68">
        <v>9</v>
      </c>
      <c r="G24" s="68">
        <v>9</v>
      </c>
      <c r="H24" s="68" t="s">
        <v>77</v>
      </c>
      <c r="I24" s="69">
        <v>0</v>
      </c>
      <c r="J24" s="8">
        <v>0</v>
      </c>
      <c r="K24" s="8">
        <v>0</v>
      </c>
      <c r="L24" s="8">
        <v>0</v>
      </c>
      <c r="M24" s="8">
        <v>2</v>
      </c>
      <c r="N24" s="74">
        <f t="shared" si="0"/>
        <v>2</v>
      </c>
      <c r="O24" s="74">
        <v>100</v>
      </c>
      <c r="P24" s="8" t="s">
        <v>189</v>
      </c>
      <c r="Q24" s="2"/>
    </row>
    <row r="25" spans="1:17" ht="30.75" customHeight="1" x14ac:dyDescent="0.2">
      <c r="A25" s="8">
        <v>7</v>
      </c>
      <c r="B25" s="8" t="s">
        <v>157</v>
      </c>
      <c r="C25" s="68" t="s">
        <v>85</v>
      </c>
      <c r="D25" s="68" t="s">
        <v>12</v>
      </c>
      <c r="E25" s="68" t="s">
        <v>76</v>
      </c>
      <c r="F25" s="68">
        <v>9</v>
      </c>
      <c r="G25" s="68">
        <v>9</v>
      </c>
      <c r="H25" s="68" t="s">
        <v>77</v>
      </c>
      <c r="I25" s="69">
        <v>0</v>
      </c>
      <c r="J25" s="8">
        <v>0</v>
      </c>
      <c r="K25" s="8">
        <v>0</v>
      </c>
      <c r="L25" s="8">
        <v>0</v>
      </c>
      <c r="M25" s="8">
        <v>0</v>
      </c>
      <c r="N25" s="74">
        <f t="shared" si="0"/>
        <v>0</v>
      </c>
      <c r="O25" s="74">
        <v>100</v>
      </c>
      <c r="P25" s="8" t="s">
        <v>189</v>
      </c>
    </row>
    <row r="26" spans="1:17" ht="30" customHeight="1" x14ac:dyDescent="0.2">
      <c r="A26" s="8">
        <v>8</v>
      </c>
      <c r="B26" s="8" t="s">
        <v>159</v>
      </c>
      <c r="C26" s="68" t="s">
        <v>86</v>
      </c>
      <c r="D26" s="68" t="s">
        <v>12</v>
      </c>
      <c r="E26" s="68" t="s">
        <v>76</v>
      </c>
      <c r="F26" s="68">
        <v>9</v>
      </c>
      <c r="G26" s="68">
        <v>9</v>
      </c>
      <c r="H26" s="68" t="s">
        <v>77</v>
      </c>
      <c r="I26" s="69">
        <v>0</v>
      </c>
      <c r="J26" s="8">
        <v>1</v>
      </c>
      <c r="K26" s="8">
        <v>2</v>
      </c>
      <c r="L26" s="8">
        <v>0</v>
      </c>
      <c r="M26" s="8">
        <v>2</v>
      </c>
      <c r="N26" s="74">
        <f t="shared" si="0"/>
        <v>5</v>
      </c>
      <c r="O26" s="74">
        <v>100</v>
      </c>
      <c r="P26" s="8" t="s">
        <v>189</v>
      </c>
    </row>
    <row r="27" spans="1:17" ht="28.5" customHeight="1" x14ac:dyDescent="0.2">
      <c r="A27" s="8">
        <v>9</v>
      </c>
      <c r="B27" s="8" t="s">
        <v>158</v>
      </c>
      <c r="C27" s="68" t="s">
        <v>87</v>
      </c>
      <c r="D27" s="68" t="s">
        <v>12</v>
      </c>
      <c r="E27" s="68" t="s">
        <v>76</v>
      </c>
      <c r="F27" s="68">
        <v>9</v>
      </c>
      <c r="G27" s="68">
        <v>9</v>
      </c>
      <c r="H27" s="68" t="s">
        <v>77</v>
      </c>
      <c r="I27" s="69">
        <v>0</v>
      </c>
      <c r="J27" s="8">
        <v>3</v>
      </c>
      <c r="K27" s="8">
        <v>3</v>
      </c>
      <c r="L27" s="8">
        <v>0</v>
      </c>
      <c r="M27" s="8">
        <v>4</v>
      </c>
      <c r="N27" s="74">
        <f t="shared" si="0"/>
        <v>10</v>
      </c>
      <c r="O27" s="74">
        <v>100</v>
      </c>
      <c r="P27" s="8" t="s">
        <v>189</v>
      </c>
    </row>
    <row r="28" spans="1:17" ht="27.75" customHeight="1" x14ac:dyDescent="0.2">
      <c r="A28" s="8">
        <v>10</v>
      </c>
      <c r="B28" s="8" t="s">
        <v>154</v>
      </c>
      <c r="C28" s="64" t="s">
        <v>21</v>
      </c>
      <c r="D28" s="64" t="s">
        <v>12</v>
      </c>
      <c r="E28" s="64" t="s">
        <v>115</v>
      </c>
      <c r="F28" s="64">
        <v>9</v>
      </c>
      <c r="G28" s="64">
        <v>9</v>
      </c>
      <c r="H28" s="64" t="s">
        <v>91</v>
      </c>
      <c r="I28" s="69">
        <v>0</v>
      </c>
      <c r="J28" s="8">
        <v>4</v>
      </c>
      <c r="K28" s="8">
        <v>13</v>
      </c>
      <c r="L28" s="8">
        <v>15</v>
      </c>
      <c r="M28" s="8">
        <v>0</v>
      </c>
      <c r="N28" s="74">
        <f t="shared" si="0"/>
        <v>32</v>
      </c>
      <c r="O28" s="74">
        <v>100</v>
      </c>
      <c r="P28" s="8" t="s">
        <v>189</v>
      </c>
    </row>
    <row r="29" spans="1:17" ht="24" customHeight="1" x14ac:dyDescent="0.2">
      <c r="A29" s="8">
        <v>11</v>
      </c>
      <c r="B29" s="8" t="s">
        <v>162</v>
      </c>
      <c r="C29" s="64" t="s">
        <v>94</v>
      </c>
      <c r="D29" s="64" t="s">
        <v>12</v>
      </c>
      <c r="E29" s="64" t="s">
        <v>19</v>
      </c>
      <c r="F29" s="64">
        <v>9</v>
      </c>
      <c r="G29" s="64">
        <v>9</v>
      </c>
      <c r="H29" s="64" t="s">
        <v>93</v>
      </c>
      <c r="I29" s="69">
        <v>0</v>
      </c>
      <c r="J29" s="8">
        <v>3</v>
      </c>
      <c r="K29" s="8">
        <v>0</v>
      </c>
      <c r="L29" s="8">
        <v>1</v>
      </c>
      <c r="M29" s="8">
        <v>0</v>
      </c>
      <c r="N29" s="74">
        <f t="shared" si="0"/>
        <v>4</v>
      </c>
      <c r="O29" s="74">
        <v>100</v>
      </c>
      <c r="P29" s="8" t="s">
        <v>189</v>
      </c>
    </row>
    <row r="30" spans="1:17" ht="26.25" customHeight="1" x14ac:dyDescent="0.2">
      <c r="A30" s="8">
        <v>12</v>
      </c>
      <c r="B30" s="8" t="s">
        <v>166</v>
      </c>
      <c r="C30" s="64" t="s">
        <v>22</v>
      </c>
      <c r="D30" s="64" t="s">
        <v>12</v>
      </c>
      <c r="E30" s="64" t="s">
        <v>97</v>
      </c>
      <c r="F30" s="64">
        <v>9</v>
      </c>
      <c r="G30" s="64">
        <v>9</v>
      </c>
      <c r="H30" s="64" t="s">
        <v>100</v>
      </c>
      <c r="I30" s="69">
        <v>0</v>
      </c>
      <c r="J30" s="8">
        <v>0</v>
      </c>
      <c r="K30" s="8">
        <v>0</v>
      </c>
      <c r="L30" s="8">
        <v>0</v>
      </c>
      <c r="M30" s="8">
        <v>1</v>
      </c>
      <c r="N30" s="74">
        <f t="shared" si="0"/>
        <v>1</v>
      </c>
      <c r="O30" s="74">
        <v>100</v>
      </c>
      <c r="P30" s="8" t="s">
        <v>189</v>
      </c>
    </row>
    <row r="31" spans="1:17" ht="30" customHeight="1" x14ac:dyDescent="0.2">
      <c r="A31" s="8">
        <v>13</v>
      </c>
      <c r="B31" s="75" t="s">
        <v>168</v>
      </c>
      <c r="C31" s="64" t="s">
        <v>167</v>
      </c>
      <c r="D31" s="64" t="s">
        <v>12</v>
      </c>
      <c r="E31" s="64" t="s">
        <v>97</v>
      </c>
      <c r="F31" s="64">
        <v>9</v>
      </c>
      <c r="G31" s="64">
        <v>9</v>
      </c>
      <c r="H31" s="64" t="s">
        <v>100</v>
      </c>
      <c r="I31" s="69">
        <v>0</v>
      </c>
      <c r="J31" s="8">
        <v>2</v>
      </c>
      <c r="K31" s="8">
        <v>4</v>
      </c>
      <c r="L31" s="8">
        <v>0</v>
      </c>
      <c r="M31" s="8">
        <v>0</v>
      </c>
      <c r="N31" s="74">
        <f t="shared" si="0"/>
        <v>6</v>
      </c>
      <c r="O31" s="74">
        <v>100</v>
      </c>
      <c r="P31" s="8" t="s">
        <v>189</v>
      </c>
    </row>
    <row r="32" spans="1:17" ht="30" customHeight="1" x14ac:dyDescent="0.2">
      <c r="A32" s="8">
        <v>14</v>
      </c>
      <c r="B32" s="75" t="s">
        <v>171</v>
      </c>
      <c r="C32" s="64" t="s">
        <v>101</v>
      </c>
      <c r="D32" s="64" t="s">
        <v>12</v>
      </c>
      <c r="E32" s="64" t="s">
        <v>97</v>
      </c>
      <c r="F32" s="64">
        <v>9</v>
      </c>
      <c r="G32" s="64">
        <v>9</v>
      </c>
      <c r="H32" s="64" t="s">
        <v>102</v>
      </c>
      <c r="I32" s="69">
        <v>0</v>
      </c>
      <c r="J32" s="8">
        <v>0</v>
      </c>
      <c r="K32" s="8">
        <v>0</v>
      </c>
      <c r="L32" s="8">
        <v>0</v>
      </c>
      <c r="M32" s="8">
        <v>1</v>
      </c>
      <c r="N32" s="74">
        <f t="shared" si="0"/>
        <v>1</v>
      </c>
      <c r="O32" s="74">
        <v>100</v>
      </c>
      <c r="P32" s="8" t="s">
        <v>189</v>
      </c>
    </row>
    <row r="33" spans="1:17" ht="30" customHeight="1" x14ac:dyDescent="0.2">
      <c r="A33" s="8">
        <v>15</v>
      </c>
      <c r="B33" s="75" t="s">
        <v>165</v>
      </c>
      <c r="C33" s="64" t="s">
        <v>106</v>
      </c>
      <c r="D33" s="64" t="s">
        <v>12</v>
      </c>
      <c r="E33" s="64" t="s">
        <v>105</v>
      </c>
      <c r="F33" s="64">
        <v>9</v>
      </c>
      <c r="G33" s="64">
        <v>9</v>
      </c>
      <c r="H33" s="64" t="s">
        <v>90</v>
      </c>
      <c r="I33" s="69">
        <v>0</v>
      </c>
      <c r="J33" s="8">
        <v>2</v>
      </c>
      <c r="K33" s="8">
        <v>0</v>
      </c>
      <c r="L33" s="8">
        <v>0</v>
      </c>
      <c r="M33" s="8">
        <v>0</v>
      </c>
      <c r="N33" s="74">
        <f t="shared" si="0"/>
        <v>2</v>
      </c>
      <c r="O33" s="74">
        <v>100</v>
      </c>
      <c r="P33" s="8" t="s">
        <v>189</v>
      </c>
    </row>
    <row r="34" spans="1:17" ht="30" customHeight="1" x14ac:dyDescent="0.2">
      <c r="A34" s="8">
        <v>16</v>
      </c>
      <c r="B34" s="75" t="s">
        <v>156</v>
      </c>
      <c r="C34" s="8" t="s">
        <v>107</v>
      </c>
      <c r="D34" s="8" t="s">
        <v>12</v>
      </c>
      <c r="E34" s="8" t="s">
        <v>105</v>
      </c>
      <c r="F34" s="8">
        <v>9</v>
      </c>
      <c r="G34" s="8">
        <v>9</v>
      </c>
      <c r="H34" s="8" t="s">
        <v>90</v>
      </c>
      <c r="I34" s="69">
        <v>0</v>
      </c>
      <c r="J34" s="8">
        <v>5</v>
      </c>
      <c r="K34" s="8">
        <v>1</v>
      </c>
      <c r="L34" s="8">
        <v>1</v>
      </c>
      <c r="M34" s="8">
        <v>0</v>
      </c>
      <c r="N34" s="74">
        <f t="shared" si="0"/>
        <v>7</v>
      </c>
      <c r="O34" s="74">
        <v>100</v>
      </c>
      <c r="P34" s="8" t="s">
        <v>189</v>
      </c>
    </row>
    <row r="35" spans="1:17" ht="45" customHeight="1" x14ac:dyDescent="0.2">
      <c r="A35" s="8">
        <v>17</v>
      </c>
      <c r="B35" s="75" t="s">
        <v>172</v>
      </c>
      <c r="C35" s="60" t="s">
        <v>111</v>
      </c>
      <c r="D35" s="64" t="s">
        <v>12</v>
      </c>
      <c r="E35" s="60" t="s">
        <v>108</v>
      </c>
      <c r="F35" s="64">
        <v>9</v>
      </c>
      <c r="G35" s="64">
        <v>9</v>
      </c>
      <c r="H35" s="60" t="s">
        <v>110</v>
      </c>
      <c r="I35" s="69">
        <v>0</v>
      </c>
      <c r="J35" s="8">
        <v>0</v>
      </c>
      <c r="K35" s="8">
        <v>0</v>
      </c>
      <c r="L35" s="8">
        <v>0</v>
      </c>
      <c r="M35" s="8">
        <v>0</v>
      </c>
      <c r="N35" s="74">
        <f t="shared" si="0"/>
        <v>0</v>
      </c>
      <c r="O35" s="74">
        <v>100</v>
      </c>
      <c r="P35" s="8" t="s">
        <v>189</v>
      </c>
    </row>
    <row r="36" spans="1:17" ht="36.75" customHeight="1" x14ac:dyDescent="0.2">
      <c r="A36" s="8">
        <v>18</v>
      </c>
      <c r="B36" s="75" t="s">
        <v>155</v>
      </c>
      <c r="C36" s="8" t="s">
        <v>18</v>
      </c>
      <c r="D36" s="8" t="s">
        <v>12</v>
      </c>
      <c r="E36" s="8" t="s">
        <v>113</v>
      </c>
      <c r="F36" s="8">
        <v>9</v>
      </c>
      <c r="G36" s="8">
        <v>9</v>
      </c>
      <c r="H36" s="8" t="s">
        <v>114</v>
      </c>
      <c r="I36" s="69">
        <v>6</v>
      </c>
      <c r="J36" s="8">
        <v>0</v>
      </c>
      <c r="K36" s="8">
        <v>4</v>
      </c>
      <c r="L36" s="8">
        <v>0</v>
      </c>
      <c r="M36" s="8">
        <v>6</v>
      </c>
      <c r="N36" s="74">
        <f t="shared" si="0"/>
        <v>16</v>
      </c>
      <c r="O36" s="74">
        <v>100</v>
      </c>
      <c r="P36" s="8" t="s">
        <v>189</v>
      </c>
    </row>
    <row r="37" spans="1:17" ht="12.75" customHeight="1" x14ac:dyDescent="0.2">
      <c r="A37" s="89" t="s">
        <v>116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17"/>
      <c r="P37" s="17"/>
      <c r="Q37" s="17"/>
    </row>
    <row r="38" spans="1:17" ht="12.75" customHeight="1" x14ac:dyDescent="0.2">
      <c r="A38" s="86" t="s">
        <v>117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48"/>
      <c r="M38" s="48"/>
      <c r="N38" s="37"/>
      <c r="O38" s="28"/>
      <c r="P38" s="28"/>
      <c r="Q38" s="28"/>
    </row>
    <row r="39" spans="1:17" ht="12.75" customHeight="1" x14ac:dyDescent="0.2">
      <c r="A39" s="81" t="s">
        <v>41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58"/>
      <c r="P39" s="58"/>
      <c r="Q39" s="58"/>
    </row>
    <row r="40" spans="1:17" ht="12.75" customHeight="1" x14ac:dyDescent="0.2">
      <c r="A40" s="81" t="s">
        <v>44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8"/>
      <c r="P40" s="58"/>
      <c r="Q40" s="58"/>
    </row>
    <row r="41" spans="1:17" ht="12.75" customHeight="1" x14ac:dyDescent="0.2">
      <c r="A41" s="81" t="s">
        <v>46</v>
      </c>
      <c r="B41" s="81"/>
      <c r="C41" s="81"/>
      <c r="D41" s="81"/>
      <c r="E41" s="81"/>
      <c r="F41" s="81"/>
      <c r="G41" s="81"/>
      <c r="H41" s="81"/>
      <c r="I41" s="78"/>
      <c r="J41" s="78"/>
      <c r="K41" s="78"/>
      <c r="L41" s="78"/>
      <c r="M41" s="78"/>
      <c r="N41" s="78"/>
      <c r="O41" s="27"/>
      <c r="P41" s="27"/>
      <c r="Q41" s="27"/>
    </row>
    <row r="42" spans="1:17" ht="12.75" customHeight="1" x14ac:dyDescent="0.25">
      <c r="A42" s="90" t="s">
        <v>42</v>
      </c>
      <c r="B42" s="90"/>
      <c r="C42" s="90"/>
      <c r="D42" s="90"/>
      <c r="E42" s="90"/>
      <c r="F42" s="90"/>
      <c r="G42" s="90"/>
      <c r="H42" s="79"/>
      <c r="I42" s="79"/>
      <c r="J42" s="79"/>
      <c r="K42" s="79"/>
      <c r="L42" s="79"/>
      <c r="M42" s="79"/>
      <c r="N42" s="79"/>
      <c r="O42" s="58"/>
      <c r="P42" s="58"/>
      <c r="Q42" s="58"/>
    </row>
    <row r="43" spans="1:17" ht="12.75" customHeight="1" x14ac:dyDescent="0.2">
      <c r="A43" s="81" t="s">
        <v>45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58"/>
      <c r="P43" s="58"/>
      <c r="Q43" s="29"/>
    </row>
    <row r="44" spans="1:17" ht="12.75" customHeight="1" x14ac:dyDescent="0.2">
      <c r="A44" s="81" t="s">
        <v>123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78"/>
      <c r="O44" s="47"/>
      <c r="P44" s="47"/>
      <c r="Q44" s="47"/>
    </row>
    <row r="45" spans="1:17" ht="13.5" x14ac:dyDescent="0.2">
      <c r="A45" s="85" t="s">
        <v>47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30"/>
      <c r="P45" s="30"/>
      <c r="Q45" s="30"/>
    </row>
    <row r="46" spans="1:17" ht="13.5" x14ac:dyDescent="0.2">
      <c r="A46" s="82" t="s">
        <v>48</v>
      </c>
      <c r="B46" s="82"/>
      <c r="C46" s="82"/>
      <c r="D46" s="82"/>
      <c r="E46" s="82"/>
      <c r="F46" s="82"/>
      <c r="G46" s="82"/>
      <c r="H46" s="82"/>
      <c r="I46" s="80"/>
      <c r="J46" s="80"/>
      <c r="K46" s="80"/>
      <c r="L46" s="80"/>
      <c r="M46" s="80"/>
      <c r="N46" s="80"/>
      <c r="O46" s="30"/>
      <c r="P46" s="30"/>
      <c r="Q46" s="30"/>
    </row>
    <row r="47" spans="1:17" s="35" customFormat="1" ht="15.75" customHeight="1" x14ac:dyDescent="0.2">
      <c r="A47" s="82" t="s">
        <v>49</v>
      </c>
      <c r="B47" s="82"/>
      <c r="C47" s="82"/>
      <c r="D47" s="82"/>
      <c r="E47" s="82"/>
      <c r="F47" s="82"/>
      <c r="G47" s="82"/>
      <c r="H47" s="82"/>
      <c r="I47" s="80"/>
      <c r="J47" s="80"/>
      <c r="K47" s="80"/>
      <c r="L47" s="80"/>
      <c r="M47" s="80"/>
      <c r="N47" s="80"/>
      <c r="O47" s="32"/>
      <c r="P47" s="32"/>
      <c r="Q47" s="32"/>
    </row>
    <row r="48" spans="1:17" s="35" customFormat="1" x14ac:dyDescent="0.2"/>
  </sheetData>
  <sortState ref="B19:V34">
    <sortCondition descending="1" ref="N19:N34"/>
  </sortState>
  <mergeCells count="26">
    <mergeCell ref="A6:P6"/>
    <mergeCell ref="A5:P5"/>
    <mergeCell ref="A4:P4"/>
    <mergeCell ref="A7:N7"/>
    <mergeCell ref="A47:H47"/>
    <mergeCell ref="A41:H41"/>
    <mergeCell ref="A38:K38"/>
    <mergeCell ref="A39:N39"/>
    <mergeCell ref="A40:N40"/>
    <mergeCell ref="A42:G42"/>
    <mergeCell ref="C2:M2"/>
    <mergeCell ref="A43:N43"/>
    <mergeCell ref="A44:M44"/>
    <mergeCell ref="A45:N45"/>
    <mergeCell ref="A46:H46"/>
    <mergeCell ref="A14:M14"/>
    <mergeCell ref="A15:N15"/>
    <mergeCell ref="A16:H16"/>
    <mergeCell ref="A17:H17"/>
    <mergeCell ref="A37:N37"/>
    <mergeCell ref="A9:N9"/>
    <mergeCell ref="A10:N10"/>
    <mergeCell ref="A11:H11"/>
    <mergeCell ref="A12:G12"/>
    <mergeCell ref="A13:N13"/>
    <mergeCell ref="A8:K8"/>
  </mergeCells>
  <pageMargins left="0.75" right="0.75" top="1" bottom="1" header="0.5" footer="0.5"/>
  <pageSetup paperSize="9" scale="6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Normal="100" workbookViewId="0">
      <selection activeCell="Q4" sqref="Q4"/>
    </sheetView>
  </sheetViews>
  <sheetFormatPr defaultRowHeight="12.75" x14ac:dyDescent="0.2"/>
  <cols>
    <col min="1" max="1" width="3.85546875" customWidth="1"/>
    <col min="3" max="3" width="17" customWidth="1"/>
    <col min="4" max="4" width="12.85546875" customWidth="1"/>
    <col min="5" max="5" width="20.28515625" customWidth="1"/>
    <col min="8" max="8" width="17.85546875" customWidth="1"/>
    <col min="9" max="9" width="9" customWidth="1"/>
    <col min="15" max="15" width="10" customWidth="1"/>
    <col min="16" max="16" width="14.42578125" customWidth="1"/>
  </cols>
  <sheetData>
    <row r="1" spans="1:16" s="1" customFormat="1" ht="12.75" customHeight="1" x14ac:dyDescent="0.2">
      <c r="A1" s="84" t="s">
        <v>52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s="1" customForma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34"/>
      <c r="M2" s="34"/>
      <c r="N2" s="18"/>
      <c r="O2" s="18"/>
      <c r="P2" s="18"/>
    </row>
    <row r="3" spans="1:16" s="1" customFormat="1" x14ac:dyDescent="0.2">
      <c r="A3" s="87" t="s">
        <v>28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s="1" customFormat="1" x14ac:dyDescent="0.2">
      <c r="A4" s="87" t="s">
        <v>50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s="1" customFormat="1" x14ac:dyDescent="0.2">
      <c r="A5" s="88" t="s">
        <v>11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s="5" customFormat="1" ht="12.75" customHeight="1" x14ac:dyDescent="0.2">
      <c r="A6" s="89" t="s">
        <v>116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7"/>
      <c r="P6" s="17"/>
    </row>
    <row r="7" spans="1:16" s="5" customFormat="1" ht="12.75" customHeight="1" x14ac:dyDescent="0.2">
      <c r="A7" s="86" t="s">
        <v>117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48"/>
      <c r="M7" s="48"/>
      <c r="N7" s="37"/>
      <c r="O7" s="28"/>
      <c r="P7" s="28"/>
    </row>
    <row r="8" spans="1:16" s="5" customFormat="1" ht="12.75" customHeight="1" x14ac:dyDescent="0.2">
      <c r="A8" s="81" t="s">
        <v>41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58"/>
      <c r="P8" s="58"/>
    </row>
    <row r="9" spans="1:16" s="5" customFormat="1" ht="12.75" customHeight="1" x14ac:dyDescent="0.2">
      <c r="A9" s="81" t="s">
        <v>44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58"/>
      <c r="P9" s="58"/>
    </row>
    <row r="10" spans="1:16" s="5" customFormat="1" ht="12.75" customHeight="1" x14ac:dyDescent="0.2">
      <c r="A10" s="81" t="s">
        <v>46</v>
      </c>
      <c r="B10" s="81"/>
      <c r="C10" s="81"/>
      <c r="D10" s="81"/>
      <c r="E10" s="81"/>
      <c r="F10" s="81"/>
      <c r="G10" s="81"/>
      <c r="H10" s="81"/>
      <c r="I10" s="78"/>
      <c r="J10" s="78"/>
      <c r="K10" s="78"/>
      <c r="L10" s="78"/>
      <c r="M10" s="78"/>
      <c r="N10" s="78"/>
      <c r="O10" s="27"/>
      <c r="P10" s="27"/>
    </row>
    <row r="11" spans="1:16" s="5" customFormat="1" ht="12.75" customHeight="1" x14ac:dyDescent="0.25">
      <c r="A11" s="90" t="s">
        <v>42</v>
      </c>
      <c r="B11" s="90"/>
      <c r="C11" s="90"/>
      <c r="D11" s="90"/>
      <c r="E11" s="90"/>
      <c r="F11" s="90"/>
      <c r="G11" s="90"/>
      <c r="H11" s="79"/>
      <c r="I11" s="79"/>
      <c r="J11" s="79"/>
      <c r="K11" s="79"/>
      <c r="L11" s="79"/>
      <c r="M11" s="79"/>
      <c r="N11" s="79"/>
      <c r="O11" s="58"/>
      <c r="P11" s="58"/>
    </row>
    <row r="12" spans="1:16" s="5" customFormat="1" ht="12.75" customHeight="1" x14ac:dyDescent="0.2">
      <c r="A12" s="81" t="s">
        <v>45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58"/>
      <c r="P12" s="46"/>
    </row>
    <row r="13" spans="1:16" s="5" customFormat="1" ht="12.75" customHeight="1" x14ac:dyDescent="0.2">
      <c r="A13" s="81" t="s">
        <v>123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78"/>
      <c r="O13" s="47"/>
      <c r="P13" s="47"/>
    </row>
    <row r="14" spans="1:16" s="5" customFormat="1" ht="12.75" customHeight="1" x14ac:dyDescent="0.2">
      <c r="A14" s="85" t="s">
        <v>47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47"/>
      <c r="P14" s="47"/>
    </row>
    <row r="15" spans="1:16" s="5" customFormat="1" ht="12.75" customHeight="1" x14ac:dyDescent="0.2">
      <c r="A15" s="82" t="s">
        <v>48</v>
      </c>
      <c r="B15" s="82"/>
      <c r="C15" s="82"/>
      <c r="D15" s="82"/>
      <c r="E15" s="82"/>
      <c r="F15" s="82"/>
      <c r="G15" s="82"/>
      <c r="H15" s="82"/>
      <c r="I15" s="80"/>
      <c r="J15" s="80"/>
      <c r="K15" s="80"/>
      <c r="L15" s="80"/>
      <c r="M15" s="80"/>
      <c r="N15" s="80"/>
      <c r="O15" s="47"/>
      <c r="P15" s="47"/>
    </row>
    <row r="16" spans="1:16" s="4" customFormat="1" ht="12.75" customHeight="1" x14ac:dyDescent="0.2">
      <c r="A16" s="83" t="s">
        <v>49</v>
      </c>
      <c r="B16" s="83"/>
      <c r="C16" s="83"/>
      <c r="D16" s="83"/>
      <c r="E16" s="83"/>
      <c r="F16" s="83"/>
      <c r="G16" s="83"/>
      <c r="H16" s="83"/>
      <c r="I16" s="80"/>
      <c r="J16" s="80"/>
      <c r="K16" s="80"/>
      <c r="L16" s="80"/>
      <c r="M16" s="80"/>
      <c r="N16" s="80"/>
      <c r="O16" s="46"/>
      <c r="P16" s="46"/>
    </row>
    <row r="17" spans="1:17" s="2" customFormat="1" ht="63.75" x14ac:dyDescent="0.2">
      <c r="A17" s="9" t="s">
        <v>1</v>
      </c>
      <c r="B17" s="9" t="s">
        <v>0</v>
      </c>
      <c r="C17" s="51" t="s">
        <v>10</v>
      </c>
      <c r="D17" s="51" t="s">
        <v>2</v>
      </c>
      <c r="E17" s="51" t="s">
        <v>7</v>
      </c>
      <c r="F17" s="51" t="s">
        <v>8</v>
      </c>
      <c r="G17" s="51" t="s">
        <v>9</v>
      </c>
      <c r="H17" s="51" t="s">
        <v>3</v>
      </c>
      <c r="I17" s="12" t="s">
        <v>34</v>
      </c>
      <c r="J17" s="12" t="s">
        <v>35</v>
      </c>
      <c r="K17" s="12" t="s">
        <v>36</v>
      </c>
      <c r="L17" s="12" t="s">
        <v>37</v>
      </c>
      <c r="M17" s="12" t="s">
        <v>38</v>
      </c>
      <c r="N17" s="10" t="s">
        <v>4</v>
      </c>
      <c r="O17" s="10" t="s">
        <v>5</v>
      </c>
      <c r="P17" s="9" t="s">
        <v>6</v>
      </c>
    </row>
    <row r="18" spans="1:17" s="2" customFormat="1" ht="39" customHeight="1" x14ac:dyDescent="0.2">
      <c r="A18" s="8">
        <v>1</v>
      </c>
      <c r="B18" s="66" t="s">
        <v>173</v>
      </c>
      <c r="C18" s="8" t="s">
        <v>62</v>
      </c>
      <c r="D18" s="8" t="s">
        <v>12</v>
      </c>
      <c r="E18" s="8" t="s">
        <v>25</v>
      </c>
      <c r="F18" s="8">
        <v>10</v>
      </c>
      <c r="G18" s="8">
        <v>10</v>
      </c>
      <c r="H18" s="8" t="s">
        <v>57</v>
      </c>
      <c r="I18" s="69">
        <v>0</v>
      </c>
      <c r="J18" s="8">
        <v>10.5</v>
      </c>
      <c r="K18" s="8">
        <v>0</v>
      </c>
      <c r="L18" s="8">
        <v>10</v>
      </c>
      <c r="M18" s="8">
        <v>9</v>
      </c>
      <c r="N18" s="70">
        <f>SUM(I18:M18)</f>
        <v>29.5</v>
      </c>
      <c r="O18" s="74">
        <v>100</v>
      </c>
      <c r="P18" s="8" t="s">
        <v>189</v>
      </c>
    </row>
    <row r="19" spans="1:17" s="2" customFormat="1" ht="27.75" customHeight="1" x14ac:dyDescent="0.2">
      <c r="A19" s="8">
        <v>2</v>
      </c>
      <c r="B19" s="66" t="s">
        <v>175</v>
      </c>
      <c r="C19" s="64" t="s">
        <v>63</v>
      </c>
      <c r="D19" s="8" t="s">
        <v>12</v>
      </c>
      <c r="E19" s="8" t="s">
        <v>25</v>
      </c>
      <c r="F19" s="8">
        <v>10</v>
      </c>
      <c r="G19" s="8">
        <v>10</v>
      </c>
      <c r="H19" s="8" t="s">
        <v>57</v>
      </c>
      <c r="I19" s="72">
        <v>1</v>
      </c>
      <c r="J19" s="8">
        <v>12</v>
      </c>
      <c r="K19" s="8">
        <v>0</v>
      </c>
      <c r="L19" s="8">
        <v>10.5</v>
      </c>
      <c r="M19" s="8">
        <v>12</v>
      </c>
      <c r="N19" s="70">
        <f t="shared" ref="N19:N26" si="0">SUM(I19:M19)</f>
        <v>35.5</v>
      </c>
      <c r="O19" s="74">
        <v>100</v>
      </c>
      <c r="P19" s="65" t="s">
        <v>188</v>
      </c>
    </row>
    <row r="20" spans="1:17" s="6" customFormat="1" ht="30.75" customHeight="1" x14ac:dyDescent="0.2">
      <c r="A20" s="8">
        <v>3</v>
      </c>
      <c r="B20" s="65" t="s">
        <v>177</v>
      </c>
      <c r="C20" s="8" t="s">
        <v>71</v>
      </c>
      <c r="D20" s="62" t="s">
        <v>12</v>
      </c>
      <c r="E20" s="8" t="s">
        <v>24</v>
      </c>
      <c r="F20" s="8">
        <v>10</v>
      </c>
      <c r="G20" s="8">
        <v>10</v>
      </c>
      <c r="H20" s="61" t="s">
        <v>66</v>
      </c>
      <c r="I20" s="77">
        <v>8</v>
      </c>
      <c r="J20" s="8">
        <v>25</v>
      </c>
      <c r="K20" s="8">
        <v>0</v>
      </c>
      <c r="L20" s="8">
        <v>10.5</v>
      </c>
      <c r="M20" s="8">
        <v>7.5</v>
      </c>
      <c r="N20" s="70">
        <f t="shared" si="0"/>
        <v>51</v>
      </c>
      <c r="O20" s="74">
        <v>100</v>
      </c>
      <c r="P20" s="65" t="s">
        <v>187</v>
      </c>
      <c r="Q20" s="2"/>
    </row>
    <row r="21" spans="1:17" s="6" customFormat="1" ht="31.5" customHeight="1" x14ac:dyDescent="0.2">
      <c r="A21" s="8">
        <v>4</v>
      </c>
      <c r="B21" s="65" t="s">
        <v>178</v>
      </c>
      <c r="C21" s="64" t="s">
        <v>72</v>
      </c>
      <c r="D21" s="63" t="s">
        <v>12</v>
      </c>
      <c r="E21" s="64" t="s">
        <v>24</v>
      </c>
      <c r="F21" s="64">
        <v>10</v>
      </c>
      <c r="G21" s="64">
        <v>10</v>
      </c>
      <c r="H21" s="60" t="s">
        <v>66</v>
      </c>
      <c r="I21" s="8">
        <v>1</v>
      </c>
      <c r="J21" s="8">
        <v>0</v>
      </c>
      <c r="K21" s="8">
        <v>0</v>
      </c>
      <c r="L21" s="8">
        <v>0</v>
      </c>
      <c r="M21" s="8">
        <v>0</v>
      </c>
      <c r="N21" s="70">
        <f t="shared" si="0"/>
        <v>1</v>
      </c>
      <c r="O21" s="74">
        <v>100</v>
      </c>
      <c r="P21" s="8" t="s">
        <v>189</v>
      </c>
      <c r="Q21" s="2"/>
    </row>
    <row r="22" spans="1:17" s="6" customFormat="1" ht="27.75" customHeight="1" x14ac:dyDescent="0.2">
      <c r="A22" s="8">
        <v>5</v>
      </c>
      <c r="B22" s="65" t="s">
        <v>174</v>
      </c>
      <c r="C22" s="64" t="s">
        <v>88</v>
      </c>
      <c r="D22" s="64" t="s">
        <v>12</v>
      </c>
      <c r="E22" s="64" t="s">
        <v>76</v>
      </c>
      <c r="F22" s="64">
        <v>10</v>
      </c>
      <c r="G22" s="64">
        <v>10</v>
      </c>
      <c r="H22" s="64" t="s">
        <v>77</v>
      </c>
      <c r="I22" s="69">
        <v>1</v>
      </c>
      <c r="J22" s="8">
        <v>12</v>
      </c>
      <c r="K22" s="8">
        <v>0</v>
      </c>
      <c r="L22" s="8">
        <v>8</v>
      </c>
      <c r="M22" s="8">
        <v>6</v>
      </c>
      <c r="N22" s="70">
        <f t="shared" si="0"/>
        <v>27</v>
      </c>
      <c r="O22" s="74">
        <v>100</v>
      </c>
      <c r="P22" s="8" t="s">
        <v>189</v>
      </c>
      <c r="Q22" s="2"/>
    </row>
    <row r="23" spans="1:17" s="6" customFormat="1" ht="27.75" customHeight="1" x14ac:dyDescent="0.2">
      <c r="A23" s="8">
        <v>6</v>
      </c>
      <c r="B23" s="65" t="s">
        <v>176</v>
      </c>
      <c r="C23" s="64" t="s">
        <v>27</v>
      </c>
      <c r="D23" s="64" t="s">
        <v>12</v>
      </c>
      <c r="E23" s="64" t="s">
        <v>95</v>
      </c>
      <c r="F23" s="64">
        <v>10</v>
      </c>
      <c r="G23" s="64">
        <v>10</v>
      </c>
      <c r="H23" s="64" t="s">
        <v>93</v>
      </c>
      <c r="I23" s="69">
        <v>1</v>
      </c>
      <c r="J23" s="8">
        <v>0</v>
      </c>
      <c r="K23" s="8">
        <v>0</v>
      </c>
      <c r="L23" s="8">
        <v>9</v>
      </c>
      <c r="M23" s="8">
        <v>6</v>
      </c>
      <c r="N23" s="70">
        <f t="shared" si="0"/>
        <v>16</v>
      </c>
      <c r="O23" s="74">
        <v>100</v>
      </c>
      <c r="P23" s="8" t="s">
        <v>189</v>
      </c>
      <c r="Q23" s="2"/>
    </row>
    <row r="24" spans="1:17" s="6" customFormat="1" ht="26.25" customHeight="1" x14ac:dyDescent="0.2">
      <c r="A24" s="8">
        <v>7</v>
      </c>
      <c r="B24" s="65" t="s">
        <v>181</v>
      </c>
      <c r="C24" s="8" t="s">
        <v>23</v>
      </c>
      <c r="D24" s="8" t="s">
        <v>12</v>
      </c>
      <c r="E24" s="8" t="s">
        <v>97</v>
      </c>
      <c r="F24" s="8">
        <v>10</v>
      </c>
      <c r="G24" s="8">
        <v>10</v>
      </c>
      <c r="H24" s="8" t="s">
        <v>100</v>
      </c>
      <c r="I24" s="69">
        <v>0</v>
      </c>
      <c r="J24" s="8">
        <v>0</v>
      </c>
      <c r="K24" s="8">
        <v>0</v>
      </c>
      <c r="L24" s="8">
        <v>1.5</v>
      </c>
      <c r="M24" s="8">
        <v>0</v>
      </c>
      <c r="N24" s="70">
        <f t="shared" si="0"/>
        <v>1.5</v>
      </c>
      <c r="O24" s="74">
        <v>100</v>
      </c>
      <c r="P24" s="8" t="s">
        <v>189</v>
      </c>
      <c r="Q24" s="2"/>
    </row>
    <row r="25" spans="1:17" s="6" customFormat="1" ht="26.25" customHeight="1" x14ac:dyDescent="0.2">
      <c r="A25" s="8">
        <v>8</v>
      </c>
      <c r="B25" s="65" t="s">
        <v>179</v>
      </c>
      <c r="C25" s="8" t="s">
        <v>103</v>
      </c>
      <c r="D25" s="8" t="s">
        <v>12</v>
      </c>
      <c r="E25" s="8" t="s">
        <v>97</v>
      </c>
      <c r="F25" s="8">
        <v>10</v>
      </c>
      <c r="G25" s="8">
        <v>10</v>
      </c>
      <c r="H25" s="8" t="s">
        <v>100</v>
      </c>
      <c r="I25" s="69">
        <v>0</v>
      </c>
      <c r="J25" s="8">
        <v>0</v>
      </c>
      <c r="K25" s="8">
        <v>0</v>
      </c>
      <c r="L25" s="8">
        <v>0</v>
      </c>
      <c r="M25" s="8">
        <v>0</v>
      </c>
      <c r="N25" s="70">
        <f t="shared" si="0"/>
        <v>0</v>
      </c>
      <c r="O25" s="74">
        <v>100</v>
      </c>
      <c r="P25" s="8" t="s">
        <v>189</v>
      </c>
      <c r="Q25" s="2"/>
    </row>
    <row r="26" spans="1:17" s="2" customFormat="1" ht="39" customHeight="1" x14ac:dyDescent="0.2">
      <c r="A26" s="8">
        <v>9</v>
      </c>
      <c r="B26" s="65" t="s">
        <v>180</v>
      </c>
      <c r="C26" s="61" t="s">
        <v>112</v>
      </c>
      <c r="D26" s="8" t="s">
        <v>12</v>
      </c>
      <c r="E26" s="61" t="s">
        <v>108</v>
      </c>
      <c r="F26" s="8">
        <v>10</v>
      </c>
      <c r="G26" s="8">
        <v>10</v>
      </c>
      <c r="H26" s="61" t="s">
        <v>110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70">
        <f t="shared" si="0"/>
        <v>0</v>
      </c>
      <c r="O26" s="74">
        <v>100</v>
      </c>
      <c r="P26" s="8" t="s">
        <v>189</v>
      </c>
    </row>
    <row r="27" spans="1:17" s="2" customFormat="1" ht="12.75" customHeight="1" x14ac:dyDescent="0.2">
      <c r="A27" s="89" t="s">
        <v>116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17"/>
      <c r="P27" s="17"/>
    </row>
    <row r="28" spans="1:17" s="2" customFormat="1" ht="12.75" customHeight="1" x14ac:dyDescent="0.2">
      <c r="A28" s="86" t="s">
        <v>117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48"/>
      <c r="M28" s="48"/>
      <c r="N28" s="37"/>
      <c r="O28" s="28"/>
      <c r="P28" s="28"/>
    </row>
    <row r="29" spans="1:17" s="2" customFormat="1" ht="12.75" customHeight="1" x14ac:dyDescent="0.2">
      <c r="A29" s="81" t="s">
        <v>41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58"/>
      <c r="P29" s="58"/>
    </row>
    <row r="30" spans="1:17" s="2" customFormat="1" ht="12.75" customHeight="1" x14ac:dyDescent="0.2">
      <c r="A30" s="81" t="s">
        <v>44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58"/>
      <c r="P30" s="58"/>
    </row>
    <row r="31" spans="1:17" s="2" customFormat="1" ht="12.75" customHeight="1" x14ac:dyDescent="0.2">
      <c r="A31" s="81" t="s">
        <v>46</v>
      </c>
      <c r="B31" s="81"/>
      <c r="C31" s="81"/>
      <c r="D31" s="81"/>
      <c r="E31" s="81"/>
      <c r="F31" s="81"/>
      <c r="G31" s="81"/>
      <c r="H31" s="81"/>
      <c r="I31" s="78"/>
      <c r="J31" s="78"/>
      <c r="K31" s="78"/>
      <c r="L31" s="78"/>
      <c r="M31" s="78"/>
      <c r="N31" s="78"/>
      <c r="O31" s="27"/>
      <c r="P31" s="27"/>
    </row>
    <row r="32" spans="1:17" s="2" customFormat="1" ht="12.75" customHeight="1" x14ac:dyDescent="0.25">
      <c r="A32" s="90" t="s">
        <v>42</v>
      </c>
      <c r="B32" s="90"/>
      <c r="C32" s="90"/>
      <c r="D32" s="90"/>
      <c r="E32" s="90"/>
      <c r="F32" s="90"/>
      <c r="G32" s="90"/>
      <c r="H32" s="79"/>
      <c r="I32" s="79"/>
      <c r="J32" s="79"/>
      <c r="K32" s="79"/>
      <c r="L32" s="79"/>
      <c r="M32" s="79"/>
      <c r="N32" s="79"/>
      <c r="O32" s="58"/>
      <c r="P32" s="58"/>
    </row>
    <row r="33" spans="1:16" ht="12.75" customHeight="1" x14ac:dyDescent="0.2">
      <c r="A33" s="81" t="s">
        <v>45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58"/>
      <c r="P33" s="29"/>
    </row>
    <row r="34" spans="1:16" ht="12.75" customHeight="1" x14ac:dyDescent="0.2">
      <c r="A34" s="81" t="s">
        <v>123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78"/>
      <c r="O34" s="47"/>
      <c r="P34" s="47"/>
    </row>
    <row r="35" spans="1:16" ht="13.5" x14ac:dyDescent="0.2">
      <c r="A35" s="85" t="s">
        <v>47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30"/>
      <c r="P35" s="30"/>
    </row>
    <row r="36" spans="1:16" s="41" customFormat="1" ht="13.5" x14ac:dyDescent="0.2">
      <c r="A36" s="82" t="s">
        <v>48</v>
      </c>
      <c r="B36" s="82"/>
      <c r="C36" s="82"/>
      <c r="D36" s="82"/>
      <c r="E36" s="82"/>
      <c r="F36" s="82"/>
      <c r="G36" s="82"/>
      <c r="H36" s="82"/>
      <c r="I36" s="80"/>
      <c r="J36" s="80"/>
      <c r="K36" s="80"/>
      <c r="L36" s="80"/>
      <c r="M36" s="80"/>
      <c r="N36" s="80"/>
      <c r="O36" s="33"/>
      <c r="P36" s="33"/>
    </row>
    <row r="37" spans="1:16" s="41" customFormat="1" ht="13.5" x14ac:dyDescent="0.2">
      <c r="A37" s="82" t="s">
        <v>49</v>
      </c>
      <c r="B37" s="82"/>
      <c r="C37" s="82"/>
      <c r="D37" s="82"/>
      <c r="E37" s="82"/>
      <c r="F37" s="82"/>
      <c r="G37" s="82"/>
      <c r="H37" s="82"/>
      <c r="I37" s="80"/>
      <c r="J37" s="80"/>
      <c r="K37" s="80"/>
      <c r="L37" s="80"/>
      <c r="M37" s="80"/>
      <c r="N37" s="80"/>
      <c r="O37" s="32"/>
      <c r="P37" s="32"/>
    </row>
    <row r="38" spans="1:16" s="41" customFormat="1" x14ac:dyDescent="0.2"/>
  </sheetData>
  <sortState ref="B20:V35">
    <sortCondition descending="1" ref="N20:N35"/>
  </sortState>
  <mergeCells count="26">
    <mergeCell ref="A31:H31"/>
    <mergeCell ref="A1:P1"/>
    <mergeCell ref="A3:P3"/>
    <mergeCell ref="A4:P4"/>
    <mergeCell ref="A5:P5"/>
    <mergeCell ref="A10:H10"/>
    <mergeCell ref="A7:K7"/>
    <mergeCell ref="A6:N6"/>
    <mergeCell ref="A8:N8"/>
    <mergeCell ref="A9:N9"/>
    <mergeCell ref="A11:G11"/>
    <mergeCell ref="A12:N12"/>
    <mergeCell ref="A36:H36"/>
    <mergeCell ref="A37:H37"/>
    <mergeCell ref="A27:N27"/>
    <mergeCell ref="A29:N29"/>
    <mergeCell ref="A30:N30"/>
    <mergeCell ref="A32:G32"/>
    <mergeCell ref="A33:N33"/>
    <mergeCell ref="A34:M34"/>
    <mergeCell ref="A35:N35"/>
    <mergeCell ref="A28:K28"/>
    <mergeCell ref="A15:H15"/>
    <mergeCell ref="A16:H16"/>
    <mergeCell ref="A13:M13"/>
    <mergeCell ref="A14:N14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16" zoomScale="80" zoomScaleNormal="80" workbookViewId="0">
      <selection activeCell="P21" sqref="P21"/>
    </sheetView>
  </sheetViews>
  <sheetFormatPr defaultRowHeight="12.75" x14ac:dyDescent="0.2"/>
  <cols>
    <col min="1" max="1" width="4" customWidth="1"/>
    <col min="3" max="3" width="16.7109375" customWidth="1"/>
    <col min="4" max="4" width="15.85546875" customWidth="1"/>
    <col min="5" max="5" width="18.5703125" customWidth="1"/>
    <col min="8" max="8" width="22" customWidth="1"/>
    <col min="15" max="15" width="10.5703125" customWidth="1"/>
    <col min="16" max="16" width="11.85546875" customWidth="1"/>
  </cols>
  <sheetData>
    <row r="1" spans="1:16" s="2" customFormat="1" x14ac:dyDescent="0.2"/>
    <row r="2" spans="1:16" s="2" customFormat="1" x14ac:dyDescent="0.2"/>
    <row r="3" spans="1:16" s="1" customFormat="1" ht="12.75" customHeight="1" x14ac:dyDescent="0.2">
      <c r="A3" s="84" t="s">
        <v>51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1" customForma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34"/>
      <c r="M4" s="34"/>
      <c r="N4" s="18"/>
      <c r="O4" s="18"/>
      <c r="P4" s="18"/>
    </row>
    <row r="5" spans="1:16" s="1" customFormat="1" ht="13.5" x14ac:dyDescent="0.2">
      <c r="A5" s="96" t="s">
        <v>121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s="1" customFormat="1" ht="13.5" x14ac:dyDescent="0.2">
      <c r="A6" s="96" t="s">
        <v>118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 s="1" customFormat="1" x14ac:dyDescent="0.2">
      <c r="A7" s="97" t="s">
        <v>11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spans="1:16" s="5" customFormat="1" ht="12.75" customHeight="1" x14ac:dyDescent="0.2">
      <c r="A8" s="99" t="s">
        <v>40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17"/>
      <c r="P8" s="17"/>
    </row>
    <row r="9" spans="1:16" s="5" customFormat="1" ht="12.75" customHeight="1" x14ac:dyDescent="0.2">
      <c r="A9" s="93" t="s">
        <v>43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43"/>
      <c r="M9" s="43"/>
      <c r="N9" s="28"/>
      <c r="O9" s="28"/>
      <c r="P9" s="28"/>
    </row>
    <row r="10" spans="1:16" s="5" customFormat="1" ht="12.75" customHeight="1" x14ac:dyDescent="0.2">
      <c r="A10" s="91" t="s">
        <v>41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58"/>
      <c r="P10" s="58"/>
    </row>
    <row r="11" spans="1:16" s="5" customFormat="1" ht="12.75" customHeight="1" x14ac:dyDescent="0.2">
      <c r="A11" s="91" t="s">
        <v>44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58"/>
      <c r="P11" s="58"/>
    </row>
    <row r="12" spans="1:16" s="5" customFormat="1" ht="12.75" customHeight="1" x14ac:dyDescent="0.2">
      <c r="A12" s="91" t="s">
        <v>46</v>
      </c>
      <c r="B12" s="91"/>
      <c r="C12" s="91"/>
      <c r="D12" s="91"/>
      <c r="E12" s="91"/>
      <c r="F12" s="91"/>
      <c r="G12" s="91"/>
      <c r="H12" s="91"/>
      <c r="I12" s="44"/>
      <c r="J12" s="44"/>
      <c r="K12" s="44"/>
      <c r="L12" s="44"/>
      <c r="M12" s="44"/>
      <c r="N12" s="44"/>
      <c r="O12" s="27"/>
      <c r="P12" s="27"/>
    </row>
    <row r="13" spans="1:16" s="5" customFormat="1" ht="12.75" customHeight="1" x14ac:dyDescent="0.2">
      <c r="A13" s="95" t="s">
        <v>42</v>
      </c>
      <c r="B13" s="95"/>
      <c r="C13" s="95"/>
      <c r="D13" s="95"/>
      <c r="E13" s="95"/>
      <c r="F13" s="95"/>
      <c r="G13" s="95"/>
      <c r="H13" s="31"/>
      <c r="I13" s="31"/>
      <c r="J13" s="31"/>
      <c r="K13" s="31"/>
      <c r="L13" s="31"/>
      <c r="M13" s="31"/>
      <c r="N13" s="31"/>
      <c r="O13" s="58"/>
      <c r="P13" s="58"/>
    </row>
    <row r="14" spans="1:16" s="5" customFormat="1" ht="12.75" customHeight="1" x14ac:dyDescent="0.2">
      <c r="A14" s="91" t="s">
        <v>45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58"/>
      <c r="P14" s="29"/>
    </row>
    <row r="15" spans="1:16" s="5" customFormat="1" ht="12.75" customHeight="1" x14ac:dyDescent="0.2">
      <c r="A15" s="91" t="s">
        <v>123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44"/>
      <c r="O15" s="47"/>
      <c r="P15" s="47"/>
    </row>
    <row r="16" spans="1:16" s="5" customFormat="1" ht="12.75" customHeight="1" x14ac:dyDescent="0.2">
      <c r="A16" s="92" t="s">
        <v>47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30"/>
      <c r="P16" s="30"/>
    </row>
    <row r="17" spans="1:17" s="5" customFormat="1" ht="12.75" customHeight="1" x14ac:dyDescent="0.2">
      <c r="A17" s="94" t="s">
        <v>48</v>
      </c>
      <c r="B17" s="94"/>
      <c r="C17" s="94"/>
      <c r="D17" s="94"/>
      <c r="E17" s="94"/>
      <c r="F17" s="94"/>
      <c r="G17" s="94"/>
      <c r="H17" s="94"/>
      <c r="I17" s="45"/>
      <c r="J17" s="45"/>
      <c r="K17" s="45"/>
      <c r="L17" s="45"/>
      <c r="M17" s="45"/>
      <c r="N17" s="45"/>
      <c r="O17" s="30"/>
      <c r="P17" s="30"/>
    </row>
    <row r="18" spans="1:17" s="40" customFormat="1" ht="12.75" customHeight="1" x14ac:dyDescent="0.2">
      <c r="A18" s="98" t="s">
        <v>49</v>
      </c>
      <c r="B18" s="98"/>
      <c r="C18" s="98"/>
      <c r="D18" s="98"/>
      <c r="E18" s="98"/>
      <c r="F18" s="98"/>
      <c r="G18" s="98"/>
      <c r="H18" s="98"/>
      <c r="I18" s="45"/>
      <c r="J18" s="45"/>
      <c r="K18" s="45"/>
      <c r="L18" s="45"/>
      <c r="M18" s="45"/>
      <c r="N18" s="45"/>
      <c r="O18" s="32"/>
      <c r="P18" s="32"/>
    </row>
    <row r="19" spans="1:17" s="42" customFormat="1" ht="84.75" customHeight="1" x14ac:dyDescent="0.2">
      <c r="A19" s="9" t="s">
        <v>1</v>
      </c>
      <c r="B19" s="9" t="s">
        <v>0</v>
      </c>
      <c r="C19" s="51" t="s">
        <v>10</v>
      </c>
      <c r="D19" s="51" t="s">
        <v>2</v>
      </c>
      <c r="E19" s="51" t="s">
        <v>7</v>
      </c>
      <c r="F19" s="51" t="s">
        <v>8</v>
      </c>
      <c r="G19" s="51" t="s">
        <v>9</v>
      </c>
      <c r="H19" s="51" t="s">
        <v>3</v>
      </c>
      <c r="I19" s="12" t="s">
        <v>186</v>
      </c>
      <c r="J19" s="12" t="s">
        <v>185</v>
      </c>
      <c r="K19" s="12" t="s">
        <v>184</v>
      </c>
      <c r="L19" s="12" t="s">
        <v>183</v>
      </c>
      <c r="M19" s="12" t="s">
        <v>182</v>
      </c>
      <c r="N19" s="10" t="s">
        <v>4</v>
      </c>
      <c r="O19" s="10" t="s">
        <v>5</v>
      </c>
      <c r="P19" s="9" t="s">
        <v>6</v>
      </c>
    </row>
    <row r="20" spans="1:17" s="2" customFormat="1" ht="50.25" customHeight="1" x14ac:dyDescent="0.2">
      <c r="A20" s="8">
        <v>1</v>
      </c>
      <c r="B20" s="65" t="s">
        <v>151</v>
      </c>
      <c r="C20" s="76" t="s">
        <v>64</v>
      </c>
      <c r="D20" s="73" t="s">
        <v>12</v>
      </c>
      <c r="E20" s="73" t="s">
        <v>25</v>
      </c>
      <c r="F20" s="73">
        <v>11</v>
      </c>
      <c r="G20" s="73">
        <v>11</v>
      </c>
      <c r="H20" s="73" t="s">
        <v>57</v>
      </c>
      <c r="I20" s="72">
        <v>8</v>
      </c>
      <c r="J20" s="8">
        <v>0</v>
      </c>
      <c r="K20" s="8">
        <v>3</v>
      </c>
      <c r="L20" s="8">
        <v>0</v>
      </c>
      <c r="M20" s="8">
        <v>1.5</v>
      </c>
      <c r="N20" s="70">
        <f>SUM(I20:M20)</f>
        <v>12.5</v>
      </c>
      <c r="O20" s="74">
        <v>100</v>
      </c>
      <c r="P20" s="8" t="s">
        <v>189</v>
      </c>
    </row>
    <row r="21" spans="1:17" s="2" customFormat="1" ht="63.75" customHeight="1" x14ac:dyDescent="0.2">
      <c r="A21" s="8">
        <v>2</v>
      </c>
      <c r="B21" s="65" t="s">
        <v>149</v>
      </c>
      <c r="C21" s="73" t="s">
        <v>70</v>
      </c>
      <c r="D21" s="62" t="s">
        <v>12</v>
      </c>
      <c r="E21" s="61" t="s">
        <v>24</v>
      </c>
      <c r="F21" s="61">
        <v>10</v>
      </c>
      <c r="G21" s="61">
        <v>10</v>
      </c>
      <c r="H21" s="61" t="s">
        <v>66</v>
      </c>
      <c r="I21" s="8">
        <v>11</v>
      </c>
      <c r="J21" s="8">
        <v>11</v>
      </c>
      <c r="K21" s="8">
        <v>2</v>
      </c>
      <c r="L21" s="8">
        <v>6</v>
      </c>
      <c r="M21" s="8">
        <v>6</v>
      </c>
      <c r="N21" s="70">
        <f t="shared" ref="N21:N24" si="0">SUM(I21:M21)</f>
        <v>36</v>
      </c>
      <c r="O21" s="74">
        <v>100</v>
      </c>
      <c r="P21" s="65" t="s">
        <v>188</v>
      </c>
    </row>
    <row r="22" spans="1:17" s="6" customFormat="1" ht="39" customHeight="1" x14ac:dyDescent="0.2">
      <c r="A22" s="8">
        <v>4</v>
      </c>
      <c r="B22" s="65" t="s">
        <v>152</v>
      </c>
      <c r="C22" s="8" t="s">
        <v>17</v>
      </c>
      <c r="D22" s="8" t="s">
        <v>12</v>
      </c>
      <c r="E22" s="8" t="s">
        <v>76</v>
      </c>
      <c r="F22" s="8">
        <v>11</v>
      </c>
      <c r="G22" s="8">
        <v>11</v>
      </c>
      <c r="H22" s="8" t="s">
        <v>77</v>
      </c>
      <c r="I22" s="69">
        <v>4</v>
      </c>
      <c r="J22" s="8">
        <v>1</v>
      </c>
      <c r="K22" s="8">
        <v>0</v>
      </c>
      <c r="L22" s="8">
        <v>1.5</v>
      </c>
      <c r="M22" s="8">
        <v>3</v>
      </c>
      <c r="N22" s="70">
        <f t="shared" si="0"/>
        <v>9.5</v>
      </c>
      <c r="O22" s="74">
        <v>100</v>
      </c>
      <c r="P22" s="8" t="s">
        <v>189</v>
      </c>
      <c r="Q22" s="2"/>
    </row>
    <row r="23" spans="1:17" s="6" customFormat="1" ht="39.75" customHeight="1" x14ac:dyDescent="0.2">
      <c r="A23" s="8">
        <v>5</v>
      </c>
      <c r="B23" s="65" t="s">
        <v>153</v>
      </c>
      <c r="C23" s="64" t="s">
        <v>89</v>
      </c>
      <c r="D23" s="64" t="s">
        <v>12</v>
      </c>
      <c r="E23" s="64" t="s">
        <v>76</v>
      </c>
      <c r="F23" s="64">
        <v>11</v>
      </c>
      <c r="G23" s="64">
        <v>11</v>
      </c>
      <c r="H23" s="64" t="s">
        <v>77</v>
      </c>
      <c r="I23" s="69">
        <v>5</v>
      </c>
      <c r="J23" s="8">
        <v>0</v>
      </c>
      <c r="K23" s="8">
        <v>0</v>
      </c>
      <c r="L23" s="8">
        <v>0</v>
      </c>
      <c r="M23" s="8">
        <v>3</v>
      </c>
      <c r="N23" s="70">
        <f t="shared" si="0"/>
        <v>8</v>
      </c>
      <c r="O23" s="74">
        <v>100</v>
      </c>
      <c r="P23" s="8" t="s">
        <v>189</v>
      </c>
      <c r="Q23" s="2"/>
    </row>
    <row r="24" spans="1:17" s="6" customFormat="1" ht="52.5" customHeight="1" x14ac:dyDescent="0.2">
      <c r="A24" s="8">
        <v>6</v>
      </c>
      <c r="B24" s="65" t="s">
        <v>150</v>
      </c>
      <c r="C24" s="8" t="s">
        <v>104</v>
      </c>
      <c r="D24" s="8" t="s">
        <v>12</v>
      </c>
      <c r="E24" s="8" t="s">
        <v>97</v>
      </c>
      <c r="F24" s="8">
        <v>11</v>
      </c>
      <c r="G24" s="8">
        <v>11</v>
      </c>
      <c r="H24" s="8" t="s">
        <v>100</v>
      </c>
      <c r="I24" s="72">
        <v>1</v>
      </c>
      <c r="J24" s="8">
        <v>0</v>
      </c>
      <c r="K24" s="8">
        <v>0</v>
      </c>
      <c r="L24" s="8">
        <v>3</v>
      </c>
      <c r="M24" s="8">
        <v>1.5</v>
      </c>
      <c r="N24" s="70">
        <f t="shared" si="0"/>
        <v>5.5</v>
      </c>
      <c r="O24" s="74">
        <v>100</v>
      </c>
      <c r="P24" s="8" t="s">
        <v>189</v>
      </c>
      <c r="Q24" s="2"/>
    </row>
    <row r="25" spans="1:17" s="2" customFormat="1" ht="12.75" customHeight="1" x14ac:dyDescent="0.2">
      <c r="A25" s="99" t="s">
        <v>40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71"/>
      <c r="P25" s="17"/>
    </row>
    <row r="26" spans="1:17" s="2" customFormat="1" ht="12.75" customHeight="1" x14ac:dyDescent="0.2">
      <c r="A26" s="93" t="s">
        <v>43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43"/>
      <c r="M26" s="43"/>
      <c r="N26" s="28"/>
      <c r="O26" s="28"/>
      <c r="P26" s="28"/>
    </row>
    <row r="27" spans="1:17" s="2" customFormat="1" ht="12.75" customHeight="1" x14ac:dyDescent="0.2">
      <c r="A27" s="91" t="s">
        <v>41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58"/>
      <c r="P27" s="58"/>
    </row>
    <row r="28" spans="1:17" s="2" customFormat="1" ht="12.75" customHeight="1" x14ac:dyDescent="0.2">
      <c r="A28" s="91" t="s">
        <v>44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58"/>
      <c r="P28" s="58"/>
    </row>
    <row r="29" spans="1:17" s="2" customFormat="1" x14ac:dyDescent="0.2">
      <c r="A29" s="91" t="s">
        <v>46</v>
      </c>
      <c r="B29" s="91"/>
      <c r="C29" s="91"/>
      <c r="D29" s="91"/>
      <c r="E29" s="91"/>
      <c r="F29" s="91"/>
      <c r="G29" s="91"/>
      <c r="H29" s="91"/>
      <c r="I29" s="44"/>
      <c r="J29" s="44"/>
      <c r="K29" s="44"/>
      <c r="L29" s="44"/>
      <c r="M29" s="44"/>
      <c r="N29" s="44"/>
      <c r="O29" s="27"/>
      <c r="P29" s="27"/>
    </row>
    <row r="30" spans="1:17" s="2" customFormat="1" ht="12.75" customHeight="1" x14ac:dyDescent="0.2">
      <c r="A30" s="95" t="s">
        <v>42</v>
      </c>
      <c r="B30" s="95"/>
      <c r="C30" s="95"/>
      <c r="D30" s="95"/>
      <c r="E30" s="95"/>
      <c r="F30" s="95"/>
      <c r="G30" s="95"/>
      <c r="H30" s="31"/>
      <c r="I30" s="31"/>
      <c r="J30" s="31"/>
      <c r="K30" s="31"/>
      <c r="L30" s="31"/>
      <c r="M30" s="31"/>
      <c r="N30" s="31"/>
      <c r="O30" s="58"/>
      <c r="P30" s="58"/>
    </row>
    <row r="31" spans="1:17" ht="12.75" customHeight="1" x14ac:dyDescent="0.2">
      <c r="A31" s="91" t="s">
        <v>45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58"/>
      <c r="P31" s="29"/>
    </row>
    <row r="32" spans="1:17" x14ac:dyDescent="0.2">
      <c r="A32" s="91" t="s">
        <v>123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44"/>
      <c r="O32" s="47"/>
      <c r="P32" s="47"/>
    </row>
    <row r="33" spans="1:16" x14ac:dyDescent="0.2">
      <c r="A33" s="92" t="s">
        <v>47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30"/>
      <c r="P33" s="30"/>
    </row>
    <row r="34" spans="1:16" x14ac:dyDescent="0.2">
      <c r="A34" s="94" t="s">
        <v>48</v>
      </c>
      <c r="B34" s="94"/>
      <c r="C34" s="94"/>
      <c r="D34" s="94"/>
      <c r="E34" s="94"/>
      <c r="F34" s="94"/>
      <c r="G34" s="94"/>
      <c r="H34" s="94"/>
      <c r="I34" s="45"/>
      <c r="J34" s="45"/>
      <c r="K34" s="45"/>
      <c r="L34" s="45"/>
      <c r="M34" s="45"/>
      <c r="N34" s="45"/>
      <c r="O34" s="30"/>
      <c r="P34" s="30"/>
    </row>
    <row r="35" spans="1:16" s="41" customFormat="1" x14ac:dyDescent="0.2">
      <c r="A35" s="94" t="s">
        <v>49</v>
      </c>
      <c r="B35" s="94"/>
      <c r="C35" s="94"/>
      <c r="D35" s="94"/>
      <c r="E35" s="94"/>
      <c r="F35" s="94"/>
      <c r="G35" s="94"/>
      <c r="H35" s="94"/>
      <c r="I35" s="45"/>
      <c r="J35" s="45"/>
      <c r="K35" s="45"/>
      <c r="L35" s="45"/>
      <c r="M35" s="45"/>
      <c r="N35" s="45"/>
      <c r="O35" s="32"/>
      <c r="P35" s="32"/>
    </row>
    <row r="36" spans="1:16" s="41" customFormat="1" x14ac:dyDescent="0.2"/>
  </sheetData>
  <sortState ref="B20:V30">
    <sortCondition descending="1" ref="N20:N30"/>
  </sortState>
  <mergeCells count="26">
    <mergeCell ref="A3:P3"/>
    <mergeCell ref="A5:P5"/>
    <mergeCell ref="A6:P6"/>
    <mergeCell ref="A7:P7"/>
    <mergeCell ref="A28:N28"/>
    <mergeCell ref="A17:H17"/>
    <mergeCell ref="A18:H18"/>
    <mergeCell ref="A25:N25"/>
    <mergeCell ref="A27:N27"/>
    <mergeCell ref="A8:N8"/>
    <mergeCell ref="A10:N10"/>
    <mergeCell ref="A11:N11"/>
    <mergeCell ref="A12:H12"/>
    <mergeCell ref="A13:G13"/>
    <mergeCell ref="A14:N14"/>
    <mergeCell ref="A15:M15"/>
    <mergeCell ref="A16:N16"/>
    <mergeCell ref="A26:K26"/>
    <mergeCell ref="A9:K9"/>
    <mergeCell ref="A35:H35"/>
    <mergeCell ref="A30:G30"/>
    <mergeCell ref="A31:N31"/>
    <mergeCell ref="A32:M32"/>
    <mergeCell ref="A33:N33"/>
    <mergeCell ref="A34:H34"/>
    <mergeCell ref="A29:H2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2022-12-06T12:51:56Z</cp:lastPrinted>
  <dcterms:created xsi:type="dcterms:W3CDTF">1996-10-08T23:32:33Z</dcterms:created>
  <dcterms:modified xsi:type="dcterms:W3CDTF">2022-12-06T12:54:10Z</dcterms:modified>
</cp:coreProperties>
</file>