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9720" tabRatio="590"/>
  </bookViews>
  <sheets>
    <sheet name="7 класс" sheetId="14" r:id="rId1"/>
    <sheet name="8 класс" sheetId="15" r:id="rId2"/>
    <sheet name="9 класс" sheetId="16" r:id="rId3"/>
    <sheet name="10 класс" sheetId="17" r:id="rId4"/>
    <sheet name="11 класс" sheetId="18" r:id="rId5"/>
  </sheets>
  <calcPr calcId="125725"/>
</workbook>
</file>

<file path=xl/calcChain.xml><?xml version="1.0" encoding="utf-8"?>
<calcChain xmlns="http://schemas.openxmlformats.org/spreadsheetml/2006/main">
  <c r="N24" i="16"/>
  <c r="N21"/>
  <c r="N18"/>
  <c r="N20"/>
  <c r="N16"/>
  <c r="N17"/>
  <c r="N22"/>
  <c r="N16" i="18"/>
  <c r="N17" i="17"/>
  <c r="N16"/>
  <c r="N19" i="16"/>
  <c r="N23"/>
  <c r="N25"/>
  <c r="N21" i="15"/>
  <c r="N19"/>
  <c r="N18"/>
  <c r="N20"/>
  <c r="N22"/>
  <c r="N17"/>
  <c r="N16"/>
  <c r="N20" i="14"/>
  <c r="N15"/>
  <c r="N16"/>
  <c r="N17"/>
  <c r="N21"/>
  <c r="N18"/>
  <c r="N19"/>
</calcChain>
</file>

<file path=xl/sharedStrings.xml><?xml version="1.0" encoding="utf-8"?>
<sst xmlns="http://schemas.openxmlformats.org/spreadsheetml/2006/main" count="311" uniqueCount="105">
  <si>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</si>
  <si>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</si>
  <si>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</si>
  <si>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</si>
  <si>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</si>
  <si>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</si>
  <si>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</si>
  <si>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</si>
  <si>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</si>
  <si>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</si>
  <si>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</si>
  <si>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</si>
  <si>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МБОУ "Гимназия №1"</t>
  </si>
  <si>
    <t>Листенева Надежда Николаевна</t>
  </si>
  <si>
    <t>Майорова София Сергеевна</t>
  </si>
  <si>
    <t>Пушкина Кристина Витальевна</t>
  </si>
  <si>
    <t>Белов Алексей Александрович</t>
  </si>
  <si>
    <t>Васильева Ирина Григорьевна</t>
  </si>
  <si>
    <t>Васильева Олимпиада Львовна</t>
  </si>
  <si>
    <t>Сотникова Анна Николаевна</t>
  </si>
  <si>
    <t>Русина Татьяна Николаевна</t>
  </si>
  <si>
    <t>Мариинско-Посадский</t>
  </si>
  <si>
    <t>МБОУ "ООШ" г.Мариинский Посад</t>
  </si>
  <si>
    <t>Антонова Светлана Анатольевна</t>
  </si>
  <si>
    <t>М-701</t>
  </si>
  <si>
    <t>Соловьев Дмитрий Олегович</t>
  </si>
  <si>
    <t>М-703</t>
  </si>
  <si>
    <t>М-801</t>
  </si>
  <si>
    <t>Антонов Даниил Фидельевич</t>
  </si>
  <si>
    <t>М-802</t>
  </si>
  <si>
    <t>М-803</t>
  </si>
  <si>
    <t>М-804</t>
  </si>
  <si>
    <t>М-901</t>
  </si>
  <si>
    <t>М-902</t>
  </si>
  <si>
    <t>Мартьянов Алексей Николаевич</t>
  </si>
  <si>
    <t>М-903</t>
  </si>
  <si>
    <t>Соловьев Артем Алексеевич</t>
  </si>
  <si>
    <t>М-904</t>
  </si>
  <si>
    <t>Порфирьев Святослав Александрович</t>
  </si>
  <si>
    <t>М-905</t>
  </si>
  <si>
    <t>МБОУ «Большешигаевская ООШ»</t>
  </si>
  <si>
    <t>Вострова Зоя Алексеевна</t>
  </si>
  <si>
    <t>участник</t>
  </si>
  <si>
    <t>Иванова Мария Геннадьевна</t>
  </si>
  <si>
    <t>МБОУ "Эльбарусовская СОШ"</t>
  </si>
  <si>
    <t>Трофимова  Ираида Васильевна</t>
  </si>
  <si>
    <t>Михайлова Татьяна Владиславовна</t>
  </si>
  <si>
    <t>МБОУ "Приволжская ООШ"</t>
  </si>
  <si>
    <t>Флегентова Зинаида Николаевна</t>
  </si>
  <si>
    <t>Корчагина Екатерина Евгеньевна</t>
  </si>
  <si>
    <t>Зубкова Богдана Рудольфовна</t>
  </si>
  <si>
    <t>Тагеев Михаил Сергеевич</t>
  </si>
  <si>
    <t>МБОУ "Октябрьская СОШ"</t>
  </si>
  <si>
    <t>Мокеева Софья Андреевна</t>
  </si>
  <si>
    <t>Степанова Анастасия Андреевна</t>
  </si>
  <si>
    <t>Иванова Александра Сергеевна</t>
  </si>
  <si>
    <t>Петров Евгений Андреевич</t>
  </si>
  <si>
    <t>Кириллов Николай Владимирович</t>
  </si>
  <si>
    <t>Абрамова Анастасия Сергеевна</t>
  </si>
  <si>
    <t>Ефимов Артем Олегович</t>
  </si>
  <si>
    <t>Ирбитская Татьяна Георгиевна</t>
  </si>
  <si>
    <t>Шилова Полина петровна</t>
  </si>
  <si>
    <t>Степанова Мария Андреевна</t>
  </si>
  <si>
    <t>победитель</t>
  </si>
  <si>
    <t>М-702</t>
  </si>
  <si>
    <t>М-704</t>
  </si>
  <si>
    <t>М-1001</t>
  </si>
  <si>
    <t>М-1002</t>
  </si>
  <si>
    <t>М-1101</t>
  </si>
  <si>
    <t>Кожухова Анастасия Алексеевна</t>
  </si>
  <si>
    <t>Григорьева Мария Васильепна</t>
  </si>
  <si>
    <t>Сарбаева Наталья Валерьевна</t>
  </si>
  <si>
    <t>Смирнова Софья Николаевна</t>
  </si>
  <si>
    <t>МБОУ "Гимназия №1" г. Мариинский Посад</t>
  </si>
  <si>
    <t>МБОУ "Гимназия №1" г. Мариинский Поса</t>
  </si>
  <si>
    <t>М-705</t>
  </si>
  <si>
    <t>М-706</t>
  </si>
  <si>
    <t>М-707</t>
  </si>
  <si>
    <t>Тюмерова Лия Геннадьевна</t>
  </si>
  <si>
    <t>М-805</t>
  </si>
  <si>
    <t>М-806</t>
  </si>
  <si>
    <t>М-807</t>
  </si>
  <si>
    <t>М-906</t>
  </si>
  <si>
    <t>М-907</t>
  </si>
  <si>
    <t>М-908</t>
  </si>
  <si>
    <t>М-909</t>
  </si>
  <si>
    <t>М-910</t>
  </si>
  <si>
    <t>Место проведения: МБОУ "Гимназия №1" г. Мариинский Посад</t>
  </si>
  <si>
    <t>Председатель жюри: Козлова И. О. – методист ИМЦ отдела образования  и молодёжной политики администрации Мариинско-Посадского района, председатель;</t>
  </si>
  <si>
    <t xml:space="preserve">        Протокол муниципального этапа всероссийской олимпиады школьников по математике в 2022-2023 уч.г., 7 класс</t>
  </si>
  <si>
    <t>Количество участников: 7</t>
  </si>
  <si>
    <t>Дата проведения: 08.12.2022</t>
  </si>
  <si>
    <t>Вострова З.А. –  учитель математики МБОУ «Большешигаевская ООШ»;</t>
  </si>
  <si>
    <t xml:space="preserve"> Антонова С. А. –  учитель математики МБОУ «ООШ» г. Мариинский Посад;</t>
  </si>
  <si>
    <t>Белова В. К. –  учитель математики МБОУ «Шоршелская СОШ»;</t>
  </si>
  <si>
    <t>Ирбитская Т. Г. –  учитель математики МБОУ «Октябрьская СОШ»</t>
  </si>
  <si>
    <t xml:space="preserve">        Протокол муниципального этапа всероссийской олимпиады школьников по математике в 2022-2023 уч.г., 8  класс</t>
  </si>
  <si>
    <t>Члены жюри:  Трофимова И.В. – учитель математики МБОУ «Эльбарусовская СОШ», заместитель председателя;</t>
  </si>
  <si>
    <t>Трофимова И.В. – учитель математики МБОУ «Эльбарусовская СОШ», заместитель председателя;</t>
  </si>
  <si>
    <t>Количество участников: 10</t>
  </si>
  <si>
    <t xml:space="preserve">        Протокол муниципального этапа всероссийской олимпиады школьников по математике в 2022-2023 уч.г., 10  класс</t>
  </si>
  <si>
    <t>Количество участников: 2</t>
  </si>
  <si>
    <t xml:space="preserve">        Протокол муниципального этапа всероссийской олимпиады школьников по математике в 2022-2023 уч.г., 9  класс</t>
  </si>
  <si>
    <t xml:space="preserve">        Протокол муниципального этапа всероссийской олимпиады школьников по математике в 2022-2023 уч.г., 11  класс</t>
  </si>
  <si>
    <t>Количество участников: 1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</si>
</sst>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2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0"/>
  </cellStyleXfs>
  <cellXfs count="9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46" applyNumberFormat="1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left" vertical="center" wrapText="1"/>
    </xf>
    <xf numFmtId="1" fontId="21" fillId="0" borderId="10" xfId="46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16" fillId="0" borderId="0" xfId="0" applyFont="1" applyBorder="1"/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Border="1" applyAlignment="1">
      <alignment horizontal="left"/>
    </xf>
    <xf numFmtId="0" fontId="3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/>
    <xf numFmtId="0" fontId="0" fillId="0" borderId="10" xfId="0" applyBorder="1" applyAlignment="1"/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2" xfId="0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4 2" xfId="46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7" zoomScale="90" zoomScaleNormal="90" workbookViewId="0">
      <selection activeCell="P15" sqref="P15"/>
    </sheetView>
  </sheetViews>
  <sheetFormatPr defaultColWidth="7.7109375" defaultRowHeight="12.75"/>
  <cols>
    <col min="1" max="1" width="4.28515625" style="3" customWidth="1"/>
    <col min="2" max="2" width="6.570312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3" customWidth="1"/>
    <col min="7" max="7" width="9.28515625" style="3" customWidth="1"/>
    <col min="8" max="8" width="20.85546875" style="2" customWidth="1"/>
    <col min="9" max="13" width="6.7109375" style="1" customWidth="1"/>
    <col min="14" max="14" width="8.140625" style="28" customWidth="1"/>
    <col min="15" max="15" width="8.42578125" style="28" customWidth="1"/>
    <col min="16" max="16" width="11.42578125" style="3" customWidth="1"/>
    <col min="17" max="16384" width="7.7109375" style="1"/>
  </cols>
  <sheetData>
    <row r="1" spans="1:17" s="42" customFormat="1" ht="49.5" customHeight="1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1"/>
    </row>
    <row r="2" spans="1:17" s="2" customFormat="1">
      <c r="A2" s="43"/>
      <c r="B2" s="44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3"/>
      <c r="O2" s="45"/>
    </row>
    <row r="3" spans="1:17" s="47" customFormat="1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</row>
    <row r="4" spans="1:17" s="47" customFormat="1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6"/>
    </row>
    <row r="5" spans="1:17" s="47" customFormat="1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6"/>
    </row>
    <row r="6" spans="1:17" s="48" customFormat="1" ht="13.5" customHeight="1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</row>
    <row r="7" spans="1:17" s="49" customFormat="1" ht="12.75" customHeight="1">
      <c r="A7" s="77" t="s">
        <v>97</v>
      </c>
      <c r="B7" s="77"/>
      <c r="C7" s="77"/>
      <c r="D7" s="77"/>
      <c r="E7" s="77"/>
      <c r="F7" s="77"/>
      <c r="G7" s="77"/>
      <c r="H7" s="77"/>
      <c r="I7" s="77"/>
      <c r="J7" s="77"/>
      <c r="K7" s="77"/>
      <c r="O7" s="50"/>
    </row>
    <row r="8" spans="1:17">
      <c r="A8" s="76" t="s">
        <v>98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7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7">
      <c r="A10" s="80" t="s">
        <v>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>
      <c r="A12" s="68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1"/>
    </row>
    <row r="13" spans="1:17" ht="33.75" customHeight="1">
      <c r="A13" s="66" t="s">
        <v>1</v>
      </c>
      <c r="B13" s="66" t="s">
        <v>0</v>
      </c>
      <c r="C13" s="66" t="s">
        <v>2</v>
      </c>
      <c r="D13" s="66" t="s">
        <v>9</v>
      </c>
      <c r="E13" s="66" t="s">
        <v>4</v>
      </c>
      <c r="F13" s="70" t="s">
        <v>10</v>
      </c>
      <c r="G13" s="70" t="s">
        <v>11</v>
      </c>
      <c r="H13" s="66" t="s">
        <v>3</v>
      </c>
      <c r="I13" s="66" t="s">
        <v>5</v>
      </c>
      <c r="J13" s="66"/>
      <c r="K13" s="66"/>
      <c r="L13" s="66"/>
      <c r="M13" s="66"/>
      <c r="N13" s="66" t="s">
        <v>6</v>
      </c>
      <c r="O13" s="66" t="s">
        <v>8</v>
      </c>
      <c r="P13" s="67" t="s">
        <v>7</v>
      </c>
    </row>
    <row r="14" spans="1:17">
      <c r="A14" s="66"/>
      <c r="B14" s="66"/>
      <c r="C14" s="72"/>
      <c r="D14" s="73"/>
      <c r="E14" s="66"/>
      <c r="F14" s="71"/>
      <c r="G14" s="70"/>
      <c r="H14" s="66"/>
      <c r="I14" s="9">
        <v>1</v>
      </c>
      <c r="J14" s="9">
        <v>2</v>
      </c>
      <c r="K14" s="9">
        <v>3</v>
      </c>
      <c r="L14" s="9">
        <v>4</v>
      </c>
      <c r="M14" s="9">
        <v>5</v>
      </c>
      <c r="N14" s="66"/>
      <c r="O14" s="66"/>
      <c r="P14" s="67"/>
    </row>
    <row r="15" spans="1:17" ht="25.5">
      <c r="A15" s="35">
        <v>1</v>
      </c>
      <c r="B15" s="39" t="s">
        <v>26</v>
      </c>
      <c r="C15" s="11" t="s">
        <v>25</v>
      </c>
      <c r="D15" s="37" t="s">
        <v>21</v>
      </c>
      <c r="E15" s="37" t="s">
        <v>22</v>
      </c>
      <c r="F15" s="5">
        <v>7</v>
      </c>
      <c r="G15" s="5">
        <v>7</v>
      </c>
      <c r="H15" s="12" t="s">
        <v>23</v>
      </c>
      <c r="I15" s="25">
        <v>0</v>
      </c>
      <c r="J15" s="25">
        <v>0</v>
      </c>
      <c r="K15" s="25">
        <v>0</v>
      </c>
      <c r="L15" s="25">
        <v>4</v>
      </c>
      <c r="M15" s="25">
        <v>7</v>
      </c>
      <c r="N15" s="17">
        <f t="shared" ref="N15:N21" si="0">SUM(I15:M15)</f>
        <v>11</v>
      </c>
      <c r="O15" s="26">
        <v>35</v>
      </c>
      <c r="P15" s="33" t="s">
        <v>42</v>
      </c>
    </row>
    <row r="16" spans="1:17" ht="25.5">
      <c r="A16" s="17">
        <v>2</v>
      </c>
      <c r="B16" s="36" t="s">
        <v>65</v>
      </c>
      <c r="C16" s="19" t="s">
        <v>54</v>
      </c>
      <c r="D16" s="8" t="s">
        <v>21</v>
      </c>
      <c r="E16" s="4" t="s">
        <v>52</v>
      </c>
      <c r="F16" s="27">
        <v>7</v>
      </c>
      <c r="G16" s="5">
        <v>7</v>
      </c>
      <c r="H16" s="6" t="s">
        <v>78</v>
      </c>
      <c r="I16" s="17">
        <v>1</v>
      </c>
      <c r="J16" s="17">
        <v>0</v>
      </c>
      <c r="K16" s="17">
        <v>0</v>
      </c>
      <c r="L16" s="23">
        <v>0</v>
      </c>
      <c r="M16" s="17">
        <v>7</v>
      </c>
      <c r="N16" s="17">
        <f t="shared" si="0"/>
        <v>8</v>
      </c>
      <c r="O16" s="26">
        <v>35</v>
      </c>
      <c r="P16" s="33" t="s">
        <v>42</v>
      </c>
    </row>
    <row r="17" spans="1:17" ht="25.5">
      <c r="A17" s="35">
        <v>3</v>
      </c>
      <c r="B17" s="39" t="s">
        <v>75</v>
      </c>
      <c r="C17" s="4" t="s">
        <v>43</v>
      </c>
      <c r="D17" s="24" t="s">
        <v>21</v>
      </c>
      <c r="E17" s="24" t="s">
        <v>40</v>
      </c>
      <c r="F17" s="5">
        <v>7</v>
      </c>
      <c r="G17" s="5">
        <v>7</v>
      </c>
      <c r="H17" s="10" t="s">
        <v>41</v>
      </c>
      <c r="I17" s="25">
        <v>3</v>
      </c>
      <c r="J17" s="25">
        <v>0</v>
      </c>
      <c r="K17" s="25">
        <v>0</v>
      </c>
      <c r="L17" s="25">
        <v>1</v>
      </c>
      <c r="M17" s="25">
        <v>2</v>
      </c>
      <c r="N17" s="17">
        <f t="shared" si="0"/>
        <v>6</v>
      </c>
      <c r="O17" s="26">
        <v>35</v>
      </c>
      <c r="P17" s="33" t="s">
        <v>42</v>
      </c>
    </row>
    <row r="18" spans="1:17" ht="25.5">
      <c r="A18" s="17">
        <v>4</v>
      </c>
      <c r="B18" s="15" t="s">
        <v>77</v>
      </c>
      <c r="C18" s="37" t="s">
        <v>69</v>
      </c>
      <c r="D18" s="13" t="s">
        <v>21</v>
      </c>
      <c r="E18" s="4" t="s">
        <v>44</v>
      </c>
      <c r="F18" s="34">
        <v>7</v>
      </c>
      <c r="G18" s="34">
        <v>7</v>
      </c>
      <c r="H18" s="6" t="s">
        <v>45</v>
      </c>
      <c r="I18" s="17">
        <v>0</v>
      </c>
      <c r="J18" s="17">
        <v>1</v>
      </c>
      <c r="K18" s="17">
        <v>2</v>
      </c>
      <c r="L18" s="17">
        <v>0</v>
      </c>
      <c r="M18" s="17">
        <v>2</v>
      </c>
      <c r="N18" s="17">
        <f t="shared" si="0"/>
        <v>5</v>
      </c>
      <c r="O18" s="26">
        <v>35</v>
      </c>
      <c r="P18" s="33" t="s">
        <v>42</v>
      </c>
    </row>
    <row r="19" spans="1:17" ht="25.5">
      <c r="A19" s="35">
        <v>5</v>
      </c>
      <c r="B19" s="38" t="s">
        <v>24</v>
      </c>
      <c r="C19" s="8" t="s">
        <v>17</v>
      </c>
      <c r="D19" s="8" t="s">
        <v>21</v>
      </c>
      <c r="E19" s="4" t="s">
        <v>73</v>
      </c>
      <c r="F19" s="27">
        <v>7</v>
      </c>
      <c r="G19" s="5">
        <v>7</v>
      </c>
      <c r="H19" s="6" t="s">
        <v>13</v>
      </c>
      <c r="I19" s="17">
        <v>0</v>
      </c>
      <c r="J19" s="17">
        <v>1</v>
      </c>
      <c r="K19" s="17">
        <v>1</v>
      </c>
      <c r="L19" s="17">
        <v>0</v>
      </c>
      <c r="M19" s="17">
        <v>1</v>
      </c>
      <c r="N19" s="17">
        <f t="shared" si="0"/>
        <v>3</v>
      </c>
      <c r="O19" s="26">
        <v>35</v>
      </c>
      <c r="P19" s="33" t="s">
        <v>42</v>
      </c>
    </row>
    <row r="20" spans="1:17" ht="25.5">
      <c r="A20" s="17">
        <v>6</v>
      </c>
      <c r="B20" s="36" t="s">
        <v>64</v>
      </c>
      <c r="C20" s="20" t="s">
        <v>53</v>
      </c>
      <c r="D20" s="8" t="s">
        <v>21</v>
      </c>
      <c r="E20" s="4" t="s">
        <v>52</v>
      </c>
      <c r="F20" s="27">
        <v>7</v>
      </c>
      <c r="G20" s="5">
        <v>7</v>
      </c>
      <c r="H20" s="6" t="s">
        <v>78</v>
      </c>
      <c r="I20" s="18">
        <v>1</v>
      </c>
      <c r="J20" s="18">
        <v>0</v>
      </c>
      <c r="K20" s="18">
        <v>0</v>
      </c>
      <c r="L20" s="17">
        <v>0</v>
      </c>
      <c r="M20" s="17">
        <v>0</v>
      </c>
      <c r="N20" s="17">
        <f t="shared" si="0"/>
        <v>1</v>
      </c>
      <c r="O20" s="26">
        <v>35</v>
      </c>
      <c r="P20" s="33" t="s">
        <v>42</v>
      </c>
    </row>
    <row r="21" spans="1:17" ht="25.5">
      <c r="A21" s="35">
        <v>7</v>
      </c>
      <c r="B21" s="40" t="s">
        <v>76</v>
      </c>
      <c r="C21" s="8" t="s">
        <v>51</v>
      </c>
      <c r="D21" s="8" t="s">
        <v>21</v>
      </c>
      <c r="E21" s="4" t="s">
        <v>52</v>
      </c>
      <c r="F21" s="27">
        <v>7</v>
      </c>
      <c r="G21" s="5">
        <v>7</v>
      </c>
      <c r="H21" s="6" t="s">
        <v>78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f t="shared" si="0"/>
        <v>0</v>
      </c>
      <c r="O21" s="26">
        <v>35</v>
      </c>
      <c r="P21" s="33" t="s">
        <v>42</v>
      </c>
    </row>
    <row r="23" spans="1:17" s="48" customFormat="1" ht="13.5" customHeight="1">
      <c r="A23" s="77" t="s">
        <v>88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  <c r="P23" s="78"/>
    </row>
    <row r="24" spans="1:17" s="49" customFormat="1" ht="12.75" customHeight="1">
      <c r="A24" s="77" t="s">
        <v>97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O24" s="50"/>
    </row>
    <row r="25" spans="1:17">
      <c r="A25" s="76" t="s">
        <v>98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7">
      <c r="A26" s="80" t="s">
        <v>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7">
      <c r="A27" s="80" t="s">
        <v>93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7">
      <c r="A28" s="80" t="s">
        <v>94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7">
      <c r="A29" s="68" t="s">
        <v>95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51"/>
    </row>
  </sheetData>
  <sortState ref="A16:P22">
    <sortCondition descending="1" ref="N16:N22"/>
  </sortState>
  <mergeCells count="30">
    <mergeCell ref="A28:P28"/>
    <mergeCell ref="A29:P29"/>
    <mergeCell ref="A23:P23"/>
    <mergeCell ref="A24:K24"/>
    <mergeCell ref="A25:P25"/>
    <mergeCell ref="A26:P26"/>
    <mergeCell ref="A27:P27"/>
    <mergeCell ref="A7:K7"/>
    <mergeCell ref="A8:P8"/>
    <mergeCell ref="A9:P9"/>
    <mergeCell ref="A10:P10"/>
    <mergeCell ref="A11:P11"/>
    <mergeCell ref="A1:N1"/>
    <mergeCell ref="A3:N3"/>
    <mergeCell ref="A4:N4"/>
    <mergeCell ref="A5:N5"/>
    <mergeCell ref="A6:P6"/>
    <mergeCell ref="O13:O14"/>
    <mergeCell ref="P13:P14"/>
    <mergeCell ref="A12:P12"/>
    <mergeCell ref="F13:F14"/>
    <mergeCell ref="G13:G14"/>
    <mergeCell ref="H13:H14"/>
    <mergeCell ref="I13:M13"/>
    <mergeCell ref="N13:N14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opLeftCell="A4" zoomScale="90" zoomScaleNormal="90" workbookViewId="0">
      <selection activeCell="I31" sqref="I31"/>
    </sheetView>
  </sheetViews>
  <sheetFormatPr defaultColWidth="7.7109375" defaultRowHeight="12.75"/>
  <cols>
    <col min="1" max="1" width="4.28515625" style="1" customWidth="1"/>
    <col min="2" max="2" width="7.14062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3" customWidth="1"/>
    <col min="7" max="7" width="9.28515625" style="3" customWidth="1"/>
    <col min="8" max="8" width="20.85546875" style="2" customWidth="1"/>
    <col min="9" max="13" width="6.7109375" style="1" customWidth="1"/>
    <col min="14" max="14" width="8.140625" style="28" customWidth="1"/>
    <col min="15" max="15" width="8.42578125" style="1" customWidth="1"/>
    <col min="16" max="16" width="11.42578125" style="63" customWidth="1"/>
    <col min="17" max="16384" width="7.7109375" style="1"/>
  </cols>
  <sheetData>
    <row r="1" spans="1:17" s="42" customFormat="1" ht="49.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1"/>
      <c r="P1" s="57"/>
    </row>
    <row r="2" spans="1:17" s="2" customFormat="1">
      <c r="A2" s="43"/>
      <c r="B2" s="44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3"/>
      <c r="O2" s="45"/>
      <c r="P2" s="58"/>
    </row>
    <row r="3" spans="1:17" s="47" customFormat="1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  <c r="P3" s="59"/>
    </row>
    <row r="4" spans="1:17" s="47" customFormat="1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6"/>
      <c r="P4" s="59"/>
    </row>
    <row r="5" spans="1:17" s="47" customFormat="1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6"/>
      <c r="P5" s="59"/>
    </row>
    <row r="6" spans="1:17" s="48" customFormat="1" ht="13.5" customHeight="1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</row>
    <row r="7" spans="1:17" s="49" customFormat="1" ht="12.75" customHeight="1">
      <c r="A7" s="77" t="s">
        <v>97</v>
      </c>
      <c r="B7" s="77"/>
      <c r="C7" s="77"/>
      <c r="D7" s="77"/>
      <c r="E7" s="77"/>
      <c r="F7" s="77"/>
      <c r="G7" s="77"/>
      <c r="H7" s="77"/>
      <c r="I7" s="77"/>
      <c r="J7" s="77"/>
      <c r="K7" s="77"/>
      <c r="O7" s="50"/>
      <c r="P7" s="60"/>
    </row>
    <row r="8" spans="1:17">
      <c r="A8" s="76" t="s">
        <v>98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7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7">
      <c r="A10" s="80" t="s">
        <v>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>
      <c r="A12" s="68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1"/>
    </row>
    <row r="13" spans="1:17" ht="13.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1"/>
      <c r="Q13" s="51"/>
    </row>
    <row r="14" spans="1:17" ht="33.75" customHeight="1">
      <c r="A14" s="81" t="s">
        <v>1</v>
      </c>
      <c r="B14" s="81" t="s">
        <v>0</v>
      </c>
      <c r="C14" s="81" t="s">
        <v>2</v>
      </c>
      <c r="D14" s="87" t="s">
        <v>9</v>
      </c>
      <c r="E14" s="81" t="s">
        <v>4</v>
      </c>
      <c r="F14" s="83" t="s">
        <v>10</v>
      </c>
      <c r="G14" s="83" t="s">
        <v>11</v>
      </c>
      <c r="H14" s="81" t="s">
        <v>3</v>
      </c>
      <c r="I14" s="81" t="s">
        <v>5</v>
      </c>
      <c r="J14" s="81"/>
      <c r="K14" s="81"/>
      <c r="L14" s="81"/>
      <c r="M14" s="81"/>
      <c r="N14" s="81" t="s">
        <v>6</v>
      </c>
      <c r="O14" s="81" t="s">
        <v>8</v>
      </c>
      <c r="P14" s="82" t="s">
        <v>7</v>
      </c>
    </row>
    <row r="15" spans="1:17">
      <c r="A15" s="81"/>
      <c r="B15" s="81"/>
      <c r="C15" s="86"/>
      <c r="D15" s="88"/>
      <c r="E15" s="81"/>
      <c r="F15" s="84"/>
      <c r="G15" s="85"/>
      <c r="H15" s="81"/>
      <c r="I15" s="22">
        <v>1</v>
      </c>
      <c r="J15" s="22">
        <v>2</v>
      </c>
      <c r="K15" s="22">
        <v>3</v>
      </c>
      <c r="L15" s="22">
        <v>4</v>
      </c>
      <c r="M15" s="22">
        <v>5</v>
      </c>
      <c r="N15" s="81"/>
      <c r="O15" s="81"/>
      <c r="P15" s="82"/>
    </row>
    <row r="16" spans="1:17" ht="25.5">
      <c r="A16" s="21">
        <v>1</v>
      </c>
      <c r="B16" s="17" t="s">
        <v>27</v>
      </c>
      <c r="C16" s="20" t="s">
        <v>57</v>
      </c>
      <c r="D16" s="13" t="s">
        <v>21</v>
      </c>
      <c r="E16" s="15" t="s">
        <v>52</v>
      </c>
      <c r="F16" s="27">
        <v>8</v>
      </c>
      <c r="G16" s="5">
        <v>8</v>
      </c>
      <c r="H16" s="6" t="s">
        <v>60</v>
      </c>
      <c r="I16" s="18">
        <v>2</v>
      </c>
      <c r="J16" s="18">
        <v>0</v>
      </c>
      <c r="K16" s="18">
        <v>7</v>
      </c>
      <c r="L16" s="23">
        <v>0</v>
      </c>
      <c r="M16" s="17">
        <v>0</v>
      </c>
      <c r="N16" s="31">
        <f t="shared" ref="N16:N22" si="0">SUM(I16:M16)</f>
        <v>9</v>
      </c>
      <c r="O16" s="26">
        <v>35</v>
      </c>
      <c r="P16" s="62" t="s">
        <v>42</v>
      </c>
    </row>
    <row r="17" spans="1:17" ht="25.5">
      <c r="A17" s="21">
        <v>2</v>
      </c>
      <c r="B17" s="17" t="s">
        <v>81</v>
      </c>
      <c r="C17" s="37" t="s">
        <v>70</v>
      </c>
      <c r="D17" s="13" t="s">
        <v>21</v>
      </c>
      <c r="E17" s="4" t="s">
        <v>44</v>
      </c>
      <c r="F17" s="34">
        <v>8</v>
      </c>
      <c r="G17" s="5">
        <v>8</v>
      </c>
      <c r="H17" s="6" t="s">
        <v>45</v>
      </c>
      <c r="I17" s="30">
        <v>2</v>
      </c>
      <c r="J17" s="30">
        <v>0</v>
      </c>
      <c r="K17" s="30">
        <v>2</v>
      </c>
      <c r="L17" s="30">
        <v>3</v>
      </c>
      <c r="M17" s="30">
        <v>0</v>
      </c>
      <c r="N17" s="31">
        <f t="shared" si="0"/>
        <v>7</v>
      </c>
      <c r="O17" s="26">
        <v>35</v>
      </c>
      <c r="P17" s="62" t="s">
        <v>42</v>
      </c>
    </row>
    <row r="18" spans="1:17" ht="25.5">
      <c r="A18" s="34">
        <v>3</v>
      </c>
      <c r="B18" s="37" t="s">
        <v>31</v>
      </c>
      <c r="C18" s="4" t="s">
        <v>28</v>
      </c>
      <c r="D18" s="13" t="s">
        <v>21</v>
      </c>
      <c r="E18" s="37" t="s">
        <v>22</v>
      </c>
      <c r="F18" s="5">
        <v>8</v>
      </c>
      <c r="G18" s="5">
        <v>8</v>
      </c>
      <c r="H18" s="12" t="s">
        <v>23</v>
      </c>
      <c r="I18" s="25">
        <v>0</v>
      </c>
      <c r="J18" s="25">
        <v>0</v>
      </c>
      <c r="K18" s="25">
        <v>5</v>
      </c>
      <c r="L18" s="25">
        <v>0</v>
      </c>
      <c r="M18" s="25">
        <v>0</v>
      </c>
      <c r="N18" s="31">
        <f t="shared" si="0"/>
        <v>5</v>
      </c>
      <c r="O18" s="26">
        <v>35</v>
      </c>
      <c r="P18" s="62" t="s">
        <v>42</v>
      </c>
    </row>
    <row r="19" spans="1:17" ht="25.5">
      <c r="A19" s="34">
        <v>4</v>
      </c>
      <c r="B19" s="15" t="s">
        <v>30</v>
      </c>
      <c r="C19" s="16" t="s">
        <v>55</v>
      </c>
      <c r="D19" s="13" t="s">
        <v>21</v>
      </c>
      <c r="E19" s="15" t="s">
        <v>52</v>
      </c>
      <c r="F19" s="27">
        <v>8</v>
      </c>
      <c r="G19" s="5">
        <v>8</v>
      </c>
      <c r="H19" s="6" t="s">
        <v>60</v>
      </c>
      <c r="I19" s="17">
        <v>1</v>
      </c>
      <c r="J19" s="17">
        <v>0</v>
      </c>
      <c r="K19" s="17">
        <v>0</v>
      </c>
      <c r="L19" s="17">
        <v>1</v>
      </c>
      <c r="M19" s="17">
        <v>1</v>
      </c>
      <c r="N19" s="31">
        <f t="shared" si="0"/>
        <v>3</v>
      </c>
      <c r="O19" s="26">
        <v>35</v>
      </c>
      <c r="P19" s="62" t="s">
        <v>42</v>
      </c>
    </row>
    <row r="20" spans="1:17" ht="25.5">
      <c r="A20" s="34">
        <v>5</v>
      </c>
      <c r="B20" s="17" t="s">
        <v>79</v>
      </c>
      <c r="C20" s="19" t="s">
        <v>58</v>
      </c>
      <c r="D20" s="13" t="s">
        <v>21</v>
      </c>
      <c r="E20" s="15" t="s">
        <v>52</v>
      </c>
      <c r="F20" s="27">
        <v>8</v>
      </c>
      <c r="G20" s="5">
        <v>8</v>
      </c>
      <c r="H20" s="6" t="s">
        <v>60</v>
      </c>
      <c r="I20" s="17">
        <v>1</v>
      </c>
      <c r="J20" s="17">
        <v>0</v>
      </c>
      <c r="K20" s="17">
        <v>1</v>
      </c>
      <c r="L20" s="23">
        <v>0</v>
      </c>
      <c r="M20" s="17">
        <v>0</v>
      </c>
      <c r="N20" s="31">
        <f t="shared" si="0"/>
        <v>2</v>
      </c>
      <c r="O20" s="26">
        <v>35</v>
      </c>
      <c r="P20" s="62" t="s">
        <v>42</v>
      </c>
    </row>
    <row r="21" spans="1:17" ht="25.5">
      <c r="A21" s="34">
        <v>6</v>
      </c>
      <c r="B21" s="38" t="s">
        <v>29</v>
      </c>
      <c r="C21" s="16" t="s">
        <v>56</v>
      </c>
      <c r="D21" s="13" t="s">
        <v>21</v>
      </c>
      <c r="E21" s="15" t="s">
        <v>52</v>
      </c>
      <c r="F21" s="27">
        <v>8</v>
      </c>
      <c r="G21" s="5">
        <v>8</v>
      </c>
      <c r="H21" s="6" t="s">
        <v>60</v>
      </c>
      <c r="I21" s="18">
        <v>1</v>
      </c>
      <c r="J21" s="18">
        <v>0</v>
      </c>
      <c r="K21" s="18">
        <v>0</v>
      </c>
      <c r="L21" s="23">
        <v>0</v>
      </c>
      <c r="M21" s="17">
        <v>0</v>
      </c>
      <c r="N21" s="31">
        <f t="shared" si="0"/>
        <v>1</v>
      </c>
      <c r="O21" s="26">
        <v>35</v>
      </c>
      <c r="P21" s="62" t="s">
        <v>42</v>
      </c>
    </row>
    <row r="22" spans="1:17" ht="25.5">
      <c r="A22" s="34">
        <v>7</v>
      </c>
      <c r="B22" s="38" t="s">
        <v>80</v>
      </c>
      <c r="C22" s="8" t="s">
        <v>20</v>
      </c>
      <c r="D22" s="13" t="s">
        <v>21</v>
      </c>
      <c r="E22" s="4" t="s">
        <v>12</v>
      </c>
      <c r="F22" s="27">
        <v>8</v>
      </c>
      <c r="G22" s="5">
        <v>8</v>
      </c>
      <c r="H22" s="6" t="s">
        <v>13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31">
        <f t="shared" si="0"/>
        <v>1</v>
      </c>
      <c r="O22" s="26">
        <v>35</v>
      </c>
      <c r="P22" s="62" t="s">
        <v>42</v>
      </c>
    </row>
    <row r="24" spans="1:17" s="49" customFormat="1" ht="12.75" customHeight="1">
      <c r="A24" s="77" t="s">
        <v>97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O24" s="50"/>
      <c r="P24" s="60"/>
    </row>
    <row r="25" spans="1:17">
      <c r="A25" s="76" t="s">
        <v>98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7">
      <c r="A26" s="80" t="s">
        <v>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7">
      <c r="A27" s="80" t="s">
        <v>93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7">
      <c r="A28" s="80" t="s">
        <v>94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7">
      <c r="A29" s="68" t="s">
        <v>95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51"/>
    </row>
  </sheetData>
  <sortState ref="A15:P21">
    <sortCondition descending="1" ref="N15:N21"/>
  </sortState>
  <mergeCells count="29">
    <mergeCell ref="A29:P29"/>
    <mergeCell ref="A24:K24"/>
    <mergeCell ref="A25:P25"/>
    <mergeCell ref="A26:P26"/>
    <mergeCell ref="A27:P27"/>
    <mergeCell ref="A28:P28"/>
    <mergeCell ref="A7:K7"/>
    <mergeCell ref="A8:P8"/>
    <mergeCell ref="A9:P9"/>
    <mergeCell ref="A10:P10"/>
    <mergeCell ref="A11:P11"/>
    <mergeCell ref="A1:N1"/>
    <mergeCell ref="A3:N3"/>
    <mergeCell ref="A4:N4"/>
    <mergeCell ref="A5:N5"/>
    <mergeCell ref="A6:P6"/>
    <mergeCell ref="O14:O15"/>
    <mergeCell ref="P14:P15"/>
    <mergeCell ref="A12:P12"/>
    <mergeCell ref="F14:F15"/>
    <mergeCell ref="G14:G15"/>
    <mergeCell ref="H14:H15"/>
    <mergeCell ref="I14:M14"/>
    <mergeCell ref="N14:N15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opLeftCell="A10" zoomScale="80" zoomScaleNormal="80" workbookViewId="0">
      <selection activeCell="A2" sqref="A2"/>
    </sheetView>
  </sheetViews>
  <sheetFormatPr defaultColWidth="7.7109375" defaultRowHeight="12.75"/>
  <cols>
    <col min="1" max="1" width="4.28515625" style="1" customWidth="1"/>
    <col min="2" max="2" width="7.140625" style="2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3" customWidth="1"/>
    <col min="7" max="7" width="9.28515625" style="3" customWidth="1"/>
    <col min="8" max="8" width="20.85546875" style="2" customWidth="1"/>
    <col min="9" max="13" width="6.7109375" style="1" customWidth="1"/>
    <col min="14" max="14" width="8.140625" style="28" customWidth="1"/>
    <col min="15" max="15" width="8.42578125" style="1" customWidth="1"/>
    <col min="16" max="16" width="11.42578125" style="63" customWidth="1"/>
    <col min="17" max="16384" width="7.7109375" style="1"/>
  </cols>
  <sheetData>
    <row r="1" spans="1:17" s="42" customFormat="1" ht="49.5" customHeight="1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1"/>
      <c r="P1" s="57"/>
    </row>
    <row r="2" spans="1:17" s="2" customFormat="1">
      <c r="A2" s="43"/>
      <c r="B2" s="44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3"/>
      <c r="O2" s="45"/>
      <c r="P2" s="58"/>
    </row>
    <row r="3" spans="1:17" s="47" customFormat="1">
      <c r="A3" s="75" t="s">
        <v>99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  <c r="P3" s="59"/>
    </row>
    <row r="4" spans="1:17" s="47" customFormat="1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6"/>
      <c r="P4" s="59"/>
    </row>
    <row r="5" spans="1:17" s="47" customFormat="1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6"/>
      <c r="P5" s="59"/>
    </row>
    <row r="6" spans="1:17" s="48" customFormat="1" ht="13.5" customHeight="1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</row>
    <row r="7" spans="1:17" s="49" customFormat="1" ht="12.75" customHeight="1">
      <c r="A7" s="77" t="s">
        <v>97</v>
      </c>
      <c r="B7" s="77"/>
      <c r="C7" s="77"/>
      <c r="D7" s="77"/>
      <c r="E7" s="77"/>
      <c r="F7" s="77"/>
      <c r="G7" s="77"/>
      <c r="H7" s="77"/>
      <c r="I7" s="77"/>
      <c r="J7" s="77"/>
      <c r="K7" s="77"/>
      <c r="O7" s="50"/>
      <c r="P7" s="60"/>
    </row>
    <row r="8" spans="1:17">
      <c r="A8" s="76" t="s">
        <v>98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7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7">
      <c r="A10" s="80" t="s">
        <v>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>
      <c r="A12" s="68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1"/>
    </row>
    <row r="13" spans="1:17" s="51" customFormat="1">
      <c r="A13" s="5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7" ht="33.75" customHeight="1">
      <c r="A14" s="83" t="s">
        <v>1</v>
      </c>
      <c r="B14" s="90" t="s">
        <v>0</v>
      </c>
      <c r="C14" s="70" t="s">
        <v>2</v>
      </c>
      <c r="D14" s="70" t="s">
        <v>9</v>
      </c>
      <c r="E14" s="70" t="s">
        <v>4</v>
      </c>
      <c r="F14" s="70" t="s">
        <v>10</v>
      </c>
      <c r="G14" s="70" t="s">
        <v>11</v>
      </c>
      <c r="H14" s="70" t="s">
        <v>3</v>
      </c>
      <c r="I14" s="70" t="s">
        <v>5</v>
      </c>
      <c r="J14" s="70"/>
      <c r="K14" s="70"/>
      <c r="L14" s="70"/>
      <c r="M14" s="70"/>
      <c r="N14" s="70" t="s">
        <v>6</v>
      </c>
      <c r="O14" s="70" t="s">
        <v>8</v>
      </c>
      <c r="P14" s="91" t="s">
        <v>7</v>
      </c>
    </row>
    <row r="15" spans="1:17">
      <c r="A15" s="84"/>
      <c r="B15" s="90"/>
      <c r="C15" s="70"/>
      <c r="D15" s="70"/>
      <c r="E15" s="70"/>
      <c r="F15" s="70"/>
      <c r="G15" s="70"/>
      <c r="H15" s="70"/>
      <c r="I15" s="34">
        <v>1</v>
      </c>
      <c r="J15" s="34">
        <v>2</v>
      </c>
      <c r="K15" s="34">
        <v>3</v>
      </c>
      <c r="L15" s="34">
        <v>4</v>
      </c>
      <c r="M15" s="34">
        <v>5</v>
      </c>
      <c r="N15" s="70"/>
      <c r="O15" s="70"/>
      <c r="P15" s="91"/>
    </row>
    <row r="16" spans="1:17" ht="25.5">
      <c r="A16" s="21">
        <v>1</v>
      </c>
      <c r="B16" s="37" t="s">
        <v>39</v>
      </c>
      <c r="C16" s="4" t="s">
        <v>36</v>
      </c>
      <c r="D16" s="37" t="s">
        <v>21</v>
      </c>
      <c r="E16" s="37" t="s">
        <v>22</v>
      </c>
      <c r="F16" s="5">
        <v>9</v>
      </c>
      <c r="G16" s="5">
        <v>9</v>
      </c>
      <c r="H16" s="12" t="s">
        <v>23</v>
      </c>
      <c r="I16" s="25">
        <v>7</v>
      </c>
      <c r="J16" s="25">
        <v>0</v>
      </c>
      <c r="K16" s="25">
        <v>7</v>
      </c>
      <c r="L16" s="25">
        <v>0</v>
      </c>
      <c r="M16" s="25">
        <v>7</v>
      </c>
      <c r="N16" s="32">
        <f t="shared" ref="N16:N25" si="0">SUM(I16:M16)</f>
        <v>21</v>
      </c>
      <c r="O16" s="31">
        <v>35</v>
      </c>
      <c r="P16" s="64" t="s">
        <v>63</v>
      </c>
    </row>
    <row r="17" spans="1:16" ht="25.5">
      <c r="A17" s="21">
        <v>2</v>
      </c>
      <c r="B17" s="4" t="s">
        <v>82</v>
      </c>
      <c r="C17" s="20" t="s">
        <v>72</v>
      </c>
      <c r="D17" s="20" t="s">
        <v>21</v>
      </c>
      <c r="E17" s="19" t="s">
        <v>44</v>
      </c>
      <c r="F17" s="17">
        <v>9</v>
      </c>
      <c r="G17" s="5">
        <v>9</v>
      </c>
      <c r="H17" s="4" t="s">
        <v>46</v>
      </c>
      <c r="I17" s="30">
        <v>7</v>
      </c>
      <c r="J17" s="30">
        <v>0</v>
      </c>
      <c r="K17" s="30">
        <v>0</v>
      </c>
      <c r="L17" s="30">
        <v>0</v>
      </c>
      <c r="M17" s="30">
        <v>3</v>
      </c>
      <c r="N17" s="32">
        <f t="shared" si="0"/>
        <v>10</v>
      </c>
      <c r="O17" s="31">
        <v>35</v>
      </c>
      <c r="P17" s="64" t="s">
        <v>42</v>
      </c>
    </row>
    <row r="18" spans="1:16" ht="25.5">
      <c r="A18" s="34">
        <v>3</v>
      </c>
      <c r="B18" s="37" t="s">
        <v>35</v>
      </c>
      <c r="C18" s="4" t="s">
        <v>34</v>
      </c>
      <c r="D18" s="37" t="s">
        <v>21</v>
      </c>
      <c r="E18" s="37" t="s">
        <v>22</v>
      </c>
      <c r="F18" s="5">
        <v>9</v>
      </c>
      <c r="G18" s="5">
        <v>9</v>
      </c>
      <c r="H18" s="12" t="s">
        <v>23</v>
      </c>
      <c r="I18" s="25">
        <v>7</v>
      </c>
      <c r="J18" s="25">
        <v>0</v>
      </c>
      <c r="K18" s="25">
        <v>0</v>
      </c>
      <c r="L18" s="25">
        <v>1</v>
      </c>
      <c r="M18" s="25">
        <v>1</v>
      </c>
      <c r="N18" s="32">
        <f t="shared" si="0"/>
        <v>9</v>
      </c>
      <c r="O18" s="31">
        <v>35</v>
      </c>
      <c r="P18" s="64" t="s">
        <v>42</v>
      </c>
    </row>
    <row r="19" spans="1:16" ht="25.5">
      <c r="A19" s="34">
        <v>4</v>
      </c>
      <c r="B19" s="19" t="s">
        <v>84</v>
      </c>
      <c r="C19" s="8" t="s">
        <v>19</v>
      </c>
      <c r="D19" s="37" t="s">
        <v>21</v>
      </c>
      <c r="E19" s="4" t="s">
        <v>73</v>
      </c>
      <c r="F19" s="27">
        <v>9</v>
      </c>
      <c r="G19" s="5">
        <v>9</v>
      </c>
      <c r="H19" s="6" t="s">
        <v>18</v>
      </c>
      <c r="I19" s="17">
        <v>7</v>
      </c>
      <c r="J19" s="17">
        <v>0</v>
      </c>
      <c r="K19" s="17">
        <v>0</v>
      </c>
      <c r="L19" s="17">
        <v>1</v>
      </c>
      <c r="M19" s="17">
        <v>1</v>
      </c>
      <c r="N19" s="32">
        <f t="shared" si="0"/>
        <v>9</v>
      </c>
      <c r="O19" s="31">
        <v>35</v>
      </c>
      <c r="P19" s="64" t="s">
        <v>42</v>
      </c>
    </row>
    <row r="20" spans="1:16" ht="25.5">
      <c r="A20" s="34">
        <v>5</v>
      </c>
      <c r="B20" s="4" t="s">
        <v>37</v>
      </c>
      <c r="C20" s="8" t="s">
        <v>71</v>
      </c>
      <c r="D20" s="8" t="s">
        <v>21</v>
      </c>
      <c r="E20" s="4" t="s">
        <v>44</v>
      </c>
      <c r="F20" s="27">
        <v>9</v>
      </c>
      <c r="G20" s="5">
        <v>9</v>
      </c>
      <c r="H20" s="6" t="s">
        <v>46</v>
      </c>
      <c r="I20" s="17">
        <v>7</v>
      </c>
      <c r="J20" s="17">
        <v>0</v>
      </c>
      <c r="K20" s="17">
        <v>0</v>
      </c>
      <c r="L20" s="17">
        <v>1</v>
      </c>
      <c r="M20" s="17">
        <v>0</v>
      </c>
      <c r="N20" s="32">
        <f t="shared" si="0"/>
        <v>8</v>
      </c>
      <c r="O20" s="31">
        <v>35</v>
      </c>
      <c r="P20" s="64" t="s">
        <v>42</v>
      </c>
    </row>
    <row r="21" spans="1:16" ht="25.5">
      <c r="A21" s="34">
        <v>6</v>
      </c>
      <c r="B21" s="4" t="s">
        <v>33</v>
      </c>
      <c r="C21" s="8" t="s">
        <v>49</v>
      </c>
      <c r="D21" s="8" t="s">
        <v>21</v>
      </c>
      <c r="E21" s="4" t="s">
        <v>47</v>
      </c>
      <c r="F21" s="27">
        <v>9</v>
      </c>
      <c r="G21" s="5">
        <v>9</v>
      </c>
      <c r="H21" s="6" t="s">
        <v>48</v>
      </c>
      <c r="I21" s="17">
        <v>6</v>
      </c>
      <c r="J21" s="17">
        <v>0</v>
      </c>
      <c r="K21" s="17">
        <v>0</v>
      </c>
      <c r="L21" s="17">
        <v>1</v>
      </c>
      <c r="M21" s="17">
        <v>0</v>
      </c>
      <c r="N21" s="32">
        <f t="shared" si="0"/>
        <v>7</v>
      </c>
      <c r="O21" s="31">
        <v>35</v>
      </c>
      <c r="P21" s="64" t="s">
        <v>42</v>
      </c>
    </row>
    <row r="22" spans="1:16" ht="25.5">
      <c r="A22" s="34">
        <v>7</v>
      </c>
      <c r="B22" s="19" t="s">
        <v>83</v>
      </c>
      <c r="C22" s="8" t="s">
        <v>61</v>
      </c>
      <c r="D22" s="8" t="s">
        <v>21</v>
      </c>
      <c r="E22" s="4" t="s">
        <v>52</v>
      </c>
      <c r="F22" s="27">
        <v>9</v>
      </c>
      <c r="G22" s="5">
        <v>9</v>
      </c>
      <c r="H22" s="6" t="s">
        <v>60</v>
      </c>
      <c r="I22" s="30">
        <v>5</v>
      </c>
      <c r="J22" s="30">
        <v>0</v>
      </c>
      <c r="K22" s="30">
        <v>0</v>
      </c>
      <c r="L22" s="32">
        <v>0</v>
      </c>
      <c r="M22" s="17">
        <v>0</v>
      </c>
      <c r="N22" s="32">
        <f t="shared" si="0"/>
        <v>5</v>
      </c>
      <c r="O22" s="31">
        <v>35</v>
      </c>
      <c r="P22" s="64" t="s">
        <v>42</v>
      </c>
    </row>
    <row r="23" spans="1:16" ht="25.5">
      <c r="A23" s="34">
        <v>8</v>
      </c>
      <c r="B23" s="4" t="s">
        <v>85</v>
      </c>
      <c r="C23" s="8" t="s">
        <v>59</v>
      </c>
      <c r="D23" s="8" t="s">
        <v>21</v>
      </c>
      <c r="E23" s="4" t="s">
        <v>52</v>
      </c>
      <c r="F23" s="27">
        <v>9</v>
      </c>
      <c r="G23" s="5">
        <v>9</v>
      </c>
      <c r="H23" s="6" t="s">
        <v>60</v>
      </c>
      <c r="I23" s="17">
        <v>2</v>
      </c>
      <c r="J23" s="17">
        <v>2</v>
      </c>
      <c r="K23" s="17">
        <v>1</v>
      </c>
      <c r="L23" s="17">
        <v>0</v>
      </c>
      <c r="M23" s="17">
        <v>0</v>
      </c>
      <c r="N23" s="32">
        <f t="shared" si="0"/>
        <v>5</v>
      </c>
      <c r="O23" s="31">
        <v>35</v>
      </c>
      <c r="P23" s="64" t="s">
        <v>42</v>
      </c>
    </row>
    <row r="24" spans="1:16" ht="25.5">
      <c r="A24" s="34">
        <v>9</v>
      </c>
      <c r="B24" s="4" t="s">
        <v>32</v>
      </c>
      <c r="C24" s="8" t="s">
        <v>50</v>
      </c>
      <c r="D24" s="8" t="s">
        <v>21</v>
      </c>
      <c r="E24" s="4" t="s">
        <v>47</v>
      </c>
      <c r="F24" s="27">
        <v>9</v>
      </c>
      <c r="G24" s="5">
        <v>9</v>
      </c>
      <c r="H24" s="6" t="s">
        <v>48</v>
      </c>
      <c r="I24" s="30">
        <v>1</v>
      </c>
      <c r="J24" s="30">
        <v>2</v>
      </c>
      <c r="K24" s="30">
        <v>0</v>
      </c>
      <c r="L24" s="30">
        <v>1</v>
      </c>
      <c r="M24" s="30">
        <v>0</v>
      </c>
      <c r="N24" s="32">
        <f t="shared" si="0"/>
        <v>4</v>
      </c>
      <c r="O24" s="31">
        <v>35</v>
      </c>
      <c r="P24" s="64" t="s">
        <v>42</v>
      </c>
    </row>
    <row r="25" spans="1:16" ht="25.5">
      <c r="A25" s="34">
        <v>10</v>
      </c>
      <c r="B25" s="37" t="s">
        <v>86</v>
      </c>
      <c r="C25" s="11" t="s">
        <v>38</v>
      </c>
      <c r="D25" s="37" t="s">
        <v>21</v>
      </c>
      <c r="E25" s="37" t="s">
        <v>22</v>
      </c>
      <c r="F25" s="5">
        <v>9</v>
      </c>
      <c r="G25" s="5">
        <v>9</v>
      </c>
      <c r="H25" s="12" t="s">
        <v>23</v>
      </c>
      <c r="I25" s="25">
        <v>1</v>
      </c>
      <c r="J25" s="25">
        <v>0</v>
      </c>
      <c r="K25" s="25">
        <v>3</v>
      </c>
      <c r="L25" s="25">
        <v>0</v>
      </c>
      <c r="M25" s="25">
        <v>0</v>
      </c>
      <c r="N25" s="32">
        <f t="shared" si="0"/>
        <v>4</v>
      </c>
      <c r="O25" s="31">
        <v>35</v>
      </c>
      <c r="P25" s="64" t="s">
        <v>42</v>
      </c>
    </row>
    <row r="27" spans="1:16" s="48" customFormat="1" ht="13.5" customHeight="1">
      <c r="A27" s="77" t="s">
        <v>88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8"/>
    </row>
    <row r="28" spans="1:16" s="49" customFormat="1" ht="12.75" customHeight="1">
      <c r="A28" s="77" t="s">
        <v>97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O28" s="50"/>
      <c r="P28" s="60"/>
    </row>
    <row r="29" spans="1:16">
      <c r="A29" s="76" t="s">
        <v>98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>
      <c r="A30" s="80" t="s">
        <v>92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>
      <c r="A31" s="80" t="s">
        <v>93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>
      <c r="A32" s="80" t="s">
        <v>94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7">
      <c r="A33" s="68" t="s">
        <v>95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51"/>
    </row>
  </sheetData>
  <sortState ref="A16:P25">
    <sortCondition descending="1" ref="N16:N25"/>
  </sortState>
  <mergeCells count="31">
    <mergeCell ref="A32:P32"/>
    <mergeCell ref="A33:P33"/>
    <mergeCell ref="A27:P27"/>
    <mergeCell ref="A28:K28"/>
    <mergeCell ref="A29:P29"/>
    <mergeCell ref="A30:P30"/>
    <mergeCell ref="A31:P31"/>
    <mergeCell ref="A7:K7"/>
    <mergeCell ref="A8:P8"/>
    <mergeCell ref="A9:P9"/>
    <mergeCell ref="A10:P10"/>
    <mergeCell ref="A11:P11"/>
    <mergeCell ref="A1:N1"/>
    <mergeCell ref="A3:N3"/>
    <mergeCell ref="A4:N4"/>
    <mergeCell ref="A5:N5"/>
    <mergeCell ref="A6:P6"/>
    <mergeCell ref="A12:P12"/>
    <mergeCell ref="B13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M14"/>
    <mergeCell ref="N14:N15"/>
    <mergeCell ref="O14:O15"/>
    <mergeCell ref="P14:P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>
      <selection activeCell="P16" sqref="P16:P17"/>
    </sheetView>
  </sheetViews>
  <sheetFormatPr defaultColWidth="7.7109375" defaultRowHeight="12.75"/>
  <cols>
    <col min="1" max="1" width="4.28515625" style="1" customWidth="1"/>
    <col min="2" max="2" width="8.4257812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3" customWidth="1"/>
    <col min="7" max="7" width="9.28515625" style="3" customWidth="1"/>
    <col min="8" max="8" width="22.7109375" style="2" customWidth="1"/>
    <col min="9" max="13" width="6.7109375" style="1" customWidth="1"/>
    <col min="14" max="14" width="8.140625" style="1" customWidth="1"/>
    <col min="15" max="15" width="8.42578125" style="1" customWidth="1"/>
    <col min="16" max="16" width="11.42578125" style="63" customWidth="1"/>
    <col min="17" max="16384" width="7.7109375" style="1"/>
  </cols>
  <sheetData>
    <row r="1" spans="1:17" s="42" customFormat="1" ht="49.5" customHeight="1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1"/>
      <c r="P1" s="57"/>
    </row>
    <row r="2" spans="1:17" s="2" customFormat="1">
      <c r="A2" s="43"/>
      <c r="B2" s="44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3"/>
      <c r="O2" s="45"/>
      <c r="P2" s="58"/>
    </row>
    <row r="3" spans="1:17" s="47" customFormat="1">
      <c r="A3" s="75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  <c r="P3" s="59"/>
    </row>
    <row r="4" spans="1:17" s="47" customFormat="1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6"/>
      <c r="P4" s="59"/>
    </row>
    <row r="5" spans="1:17" s="47" customFormat="1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6"/>
      <c r="P5" s="59"/>
    </row>
    <row r="6" spans="1:17" s="48" customFormat="1" ht="13.5" customHeight="1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</row>
    <row r="7" spans="1:17" s="49" customFormat="1" ht="12.75" customHeight="1">
      <c r="A7" s="77" t="s">
        <v>97</v>
      </c>
      <c r="B7" s="77"/>
      <c r="C7" s="77"/>
      <c r="D7" s="77"/>
      <c r="E7" s="77"/>
      <c r="F7" s="77"/>
      <c r="G7" s="77"/>
      <c r="H7" s="77"/>
      <c r="I7" s="77"/>
      <c r="J7" s="77"/>
      <c r="K7" s="77"/>
      <c r="O7" s="50"/>
      <c r="P7" s="60"/>
    </row>
    <row r="8" spans="1:17">
      <c r="A8" s="76" t="s">
        <v>98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7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7">
      <c r="A10" s="80" t="s">
        <v>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>
      <c r="A12" s="68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1"/>
    </row>
    <row r="13" spans="1:17" s="51" customFormat="1">
      <c r="A13" s="5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7" ht="33.75" customHeight="1">
      <c r="A14" s="92" t="s">
        <v>1</v>
      </c>
      <c r="B14" s="92" t="s">
        <v>0</v>
      </c>
      <c r="C14" s="66" t="s">
        <v>2</v>
      </c>
      <c r="D14" s="93" t="s">
        <v>9</v>
      </c>
      <c r="E14" s="66" t="s">
        <v>4</v>
      </c>
      <c r="F14" s="83" t="s">
        <v>10</v>
      </c>
      <c r="G14" s="83" t="s">
        <v>11</v>
      </c>
      <c r="H14" s="66" t="s">
        <v>3</v>
      </c>
      <c r="I14" s="66" t="s">
        <v>5</v>
      </c>
      <c r="J14" s="66"/>
      <c r="K14" s="66"/>
      <c r="L14" s="66"/>
      <c r="M14" s="66"/>
      <c r="N14" s="66" t="s">
        <v>6</v>
      </c>
      <c r="O14" s="66" t="s">
        <v>8</v>
      </c>
      <c r="P14" s="82" t="s">
        <v>7</v>
      </c>
    </row>
    <row r="15" spans="1:17">
      <c r="A15" s="92"/>
      <c r="B15" s="92"/>
      <c r="C15" s="72"/>
      <c r="D15" s="94"/>
      <c r="E15" s="66"/>
      <c r="F15" s="95"/>
      <c r="G15" s="85"/>
      <c r="H15" s="66"/>
      <c r="I15" s="7">
        <v>1</v>
      </c>
      <c r="J15" s="7">
        <v>2</v>
      </c>
      <c r="K15" s="7">
        <v>3</v>
      </c>
      <c r="L15" s="7">
        <v>4</v>
      </c>
      <c r="M15" s="7">
        <v>5</v>
      </c>
      <c r="N15" s="66"/>
      <c r="O15" s="66"/>
      <c r="P15" s="82"/>
    </row>
    <row r="16" spans="1:17" ht="30" customHeight="1">
      <c r="A16" s="9">
        <v>1</v>
      </c>
      <c r="B16" s="55" t="s">
        <v>67</v>
      </c>
      <c r="C16" s="19" t="s">
        <v>14</v>
      </c>
      <c r="D16" s="8" t="s">
        <v>21</v>
      </c>
      <c r="E16" s="4" t="s">
        <v>74</v>
      </c>
      <c r="F16" s="27">
        <v>10</v>
      </c>
      <c r="G16" s="5">
        <v>10</v>
      </c>
      <c r="H16" s="6" t="s">
        <v>15</v>
      </c>
      <c r="I16" s="14">
        <v>3</v>
      </c>
      <c r="J16" s="14">
        <v>3</v>
      </c>
      <c r="K16" s="14">
        <v>0</v>
      </c>
      <c r="L16" s="14">
        <v>2</v>
      </c>
      <c r="M16" s="14">
        <v>1</v>
      </c>
      <c r="N16" s="14">
        <f>SUM(I16:M16)</f>
        <v>9</v>
      </c>
      <c r="O16" s="29">
        <v>35</v>
      </c>
      <c r="P16" s="65" t="s">
        <v>42</v>
      </c>
    </row>
    <row r="17" spans="1:17" ht="25.5">
      <c r="A17" s="9">
        <v>2</v>
      </c>
      <c r="B17" s="4" t="s">
        <v>66</v>
      </c>
      <c r="C17" s="8" t="s">
        <v>62</v>
      </c>
      <c r="D17" s="8" t="s">
        <v>21</v>
      </c>
      <c r="E17" s="4" t="s">
        <v>52</v>
      </c>
      <c r="F17" s="27">
        <v>10</v>
      </c>
      <c r="G17" s="5">
        <v>10</v>
      </c>
      <c r="H17" s="6" t="s">
        <v>60</v>
      </c>
      <c r="I17" s="14">
        <v>0</v>
      </c>
      <c r="J17" s="14">
        <v>0</v>
      </c>
      <c r="K17" s="14">
        <v>1</v>
      </c>
      <c r="L17" s="14">
        <v>1</v>
      </c>
      <c r="M17" s="14">
        <v>0</v>
      </c>
      <c r="N17" s="14">
        <f>SUM(I17:M17)</f>
        <v>2</v>
      </c>
      <c r="O17" s="29">
        <v>35</v>
      </c>
      <c r="P17" s="65" t="s">
        <v>42</v>
      </c>
    </row>
    <row r="19" spans="1:17" s="48" customFormat="1" ht="13.5" customHeight="1">
      <c r="A19" s="77" t="s">
        <v>88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78"/>
    </row>
    <row r="20" spans="1:17" s="49" customFormat="1" ht="12.75" customHeight="1">
      <c r="A20" s="77" t="s">
        <v>97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O20" s="50"/>
      <c r="P20" s="60"/>
    </row>
    <row r="21" spans="1:17">
      <c r="A21" s="76" t="s">
        <v>98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7">
      <c r="A22" s="80" t="s">
        <v>92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7">
      <c r="A23" s="80" t="s">
        <v>93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7">
      <c r="A24" s="80" t="s">
        <v>94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7">
      <c r="A25" s="68" t="s">
        <v>95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51"/>
    </row>
  </sheetData>
  <sortState ref="A5:P12">
    <sortCondition descending="1" ref="N5:N12"/>
  </sortState>
  <mergeCells count="31">
    <mergeCell ref="A24:P24"/>
    <mergeCell ref="A25:P25"/>
    <mergeCell ref="A19:P19"/>
    <mergeCell ref="A20:K20"/>
    <mergeCell ref="A21:P21"/>
    <mergeCell ref="A22:P22"/>
    <mergeCell ref="A23:P23"/>
    <mergeCell ref="A7:K7"/>
    <mergeCell ref="A8:P8"/>
    <mergeCell ref="A9:P9"/>
    <mergeCell ref="A10:P10"/>
    <mergeCell ref="A11:P11"/>
    <mergeCell ref="A1:N1"/>
    <mergeCell ref="A3:N3"/>
    <mergeCell ref="A4:N4"/>
    <mergeCell ref="A5:N5"/>
    <mergeCell ref="A6:P6"/>
    <mergeCell ref="A12:P12"/>
    <mergeCell ref="B13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M14"/>
    <mergeCell ref="N14:N15"/>
    <mergeCell ref="O14:O15"/>
    <mergeCell ref="P14:P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80" zoomScaleNormal="80" workbookViewId="0">
      <selection activeCell="A4" sqref="A4:N4"/>
    </sheetView>
  </sheetViews>
  <sheetFormatPr defaultColWidth="7.7109375" defaultRowHeight="12.75"/>
  <cols>
    <col min="1" max="1" width="4.28515625" style="1" customWidth="1"/>
    <col min="2" max="2" width="8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3" customWidth="1"/>
    <col min="7" max="7" width="9.28515625" style="3" customWidth="1"/>
    <col min="8" max="8" width="20.85546875" style="2" customWidth="1"/>
    <col min="9" max="13" width="6.7109375" style="1" customWidth="1"/>
    <col min="14" max="14" width="8.140625" style="1" customWidth="1"/>
    <col min="15" max="15" width="8.42578125" style="1" customWidth="1"/>
    <col min="16" max="16" width="11.42578125" style="63" customWidth="1"/>
    <col min="17" max="16384" width="7.7109375" style="1"/>
  </cols>
  <sheetData>
    <row r="1" spans="1:17" s="42" customFormat="1" ht="49.5" customHeight="1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1"/>
      <c r="P1" s="57"/>
    </row>
    <row r="2" spans="1:17" s="2" customFormat="1">
      <c r="A2" s="43"/>
      <c r="B2" s="44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3"/>
      <c r="O2" s="45"/>
      <c r="P2" s="58"/>
    </row>
    <row r="3" spans="1:17" s="47" customFormat="1">
      <c r="A3" s="75" t="s">
        <v>104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  <c r="P3" s="59"/>
    </row>
    <row r="4" spans="1:17" s="47" customFormat="1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6"/>
      <c r="P4" s="59"/>
    </row>
    <row r="5" spans="1:17" s="47" customFormat="1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6"/>
      <c r="P5" s="59"/>
    </row>
    <row r="6" spans="1:17" s="48" customFormat="1" ht="13.5" customHeight="1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</row>
    <row r="7" spans="1:17" s="49" customFormat="1" ht="12.75" customHeight="1">
      <c r="A7" s="77" t="s">
        <v>97</v>
      </c>
      <c r="B7" s="77"/>
      <c r="C7" s="77"/>
      <c r="D7" s="77"/>
      <c r="E7" s="77"/>
      <c r="F7" s="77"/>
      <c r="G7" s="77"/>
      <c r="H7" s="77"/>
      <c r="I7" s="77"/>
      <c r="J7" s="77"/>
      <c r="K7" s="77"/>
      <c r="O7" s="50"/>
      <c r="P7" s="60"/>
    </row>
    <row r="8" spans="1:17">
      <c r="A8" s="76" t="s">
        <v>98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7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7">
      <c r="A10" s="80" t="s">
        <v>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>
      <c r="A12" s="68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1"/>
    </row>
    <row r="13" spans="1:17" s="51" customFormat="1">
      <c r="A13" s="5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7" ht="33.75" customHeight="1">
      <c r="A14" s="66" t="s">
        <v>1</v>
      </c>
      <c r="B14" s="66" t="s">
        <v>0</v>
      </c>
      <c r="C14" s="66" t="s">
        <v>2</v>
      </c>
      <c r="D14" s="93" t="s">
        <v>9</v>
      </c>
      <c r="E14" s="66" t="s">
        <v>4</v>
      </c>
      <c r="F14" s="83" t="s">
        <v>10</v>
      </c>
      <c r="G14" s="83" t="s">
        <v>11</v>
      </c>
      <c r="H14" s="66" t="s">
        <v>3</v>
      </c>
      <c r="I14" s="66" t="s">
        <v>5</v>
      </c>
      <c r="J14" s="66"/>
      <c r="K14" s="66"/>
      <c r="L14" s="66"/>
      <c r="M14" s="66"/>
      <c r="N14" s="66" t="s">
        <v>6</v>
      </c>
      <c r="O14" s="66" t="s">
        <v>8</v>
      </c>
      <c r="P14" s="82" t="s">
        <v>7</v>
      </c>
    </row>
    <row r="15" spans="1:17">
      <c r="A15" s="66"/>
      <c r="B15" s="66"/>
      <c r="C15" s="72"/>
      <c r="D15" s="94"/>
      <c r="E15" s="66"/>
      <c r="F15" s="95"/>
      <c r="G15" s="85"/>
      <c r="H15" s="66"/>
      <c r="I15" s="7">
        <v>1</v>
      </c>
      <c r="J15" s="7">
        <v>2</v>
      </c>
      <c r="K15" s="7">
        <v>3</v>
      </c>
      <c r="L15" s="7">
        <v>4</v>
      </c>
      <c r="M15" s="7">
        <v>5</v>
      </c>
      <c r="N15" s="66"/>
      <c r="O15" s="66"/>
      <c r="P15" s="82"/>
    </row>
    <row r="16" spans="1:17" ht="25.5">
      <c r="A16" s="7">
        <v>1</v>
      </c>
      <c r="B16" s="56" t="s">
        <v>68</v>
      </c>
      <c r="C16" s="8" t="s">
        <v>16</v>
      </c>
      <c r="D16" s="4" t="s">
        <v>21</v>
      </c>
      <c r="E16" s="4" t="s">
        <v>73</v>
      </c>
      <c r="F16" s="27">
        <v>11</v>
      </c>
      <c r="G16" s="5">
        <v>11</v>
      </c>
      <c r="H16" s="6" t="s">
        <v>13</v>
      </c>
      <c r="I16" s="17">
        <v>0</v>
      </c>
      <c r="J16" s="17">
        <v>0</v>
      </c>
      <c r="K16" s="17">
        <v>2</v>
      </c>
      <c r="L16" s="17">
        <v>1</v>
      </c>
      <c r="M16" s="17">
        <v>1</v>
      </c>
      <c r="N16" s="17">
        <f>SUM(I16:M16)</f>
        <v>4</v>
      </c>
      <c r="O16" s="26">
        <v>35</v>
      </c>
      <c r="P16" s="64" t="s">
        <v>42</v>
      </c>
    </row>
    <row r="18" spans="1:17" s="48" customFormat="1" ht="13.5" customHeight="1">
      <c r="A18" s="77" t="s">
        <v>88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8"/>
    </row>
    <row r="19" spans="1:17" s="49" customFormat="1" ht="12.75" customHeight="1">
      <c r="A19" s="77" t="s">
        <v>97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O19" s="50"/>
      <c r="P19" s="60"/>
    </row>
    <row r="20" spans="1:17">
      <c r="A20" s="76" t="s">
        <v>98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7">
      <c r="A21" s="80" t="s">
        <v>92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7">
      <c r="A22" s="80" t="s">
        <v>93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7">
      <c r="A23" s="80" t="s">
        <v>94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7">
      <c r="A24" s="68" t="s">
        <v>95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51"/>
    </row>
  </sheetData>
  <sortState ref="A5:P16">
    <sortCondition descending="1" ref="N5:N16"/>
  </sortState>
  <mergeCells count="31">
    <mergeCell ref="A23:P23"/>
    <mergeCell ref="A24:P24"/>
    <mergeCell ref="A18:P18"/>
    <mergeCell ref="A19:K19"/>
    <mergeCell ref="A20:P20"/>
    <mergeCell ref="A21:P21"/>
    <mergeCell ref="A22:P22"/>
    <mergeCell ref="A7:K7"/>
    <mergeCell ref="A8:P8"/>
    <mergeCell ref="A9:P9"/>
    <mergeCell ref="A10:P10"/>
    <mergeCell ref="A11:P11"/>
    <mergeCell ref="A1:N1"/>
    <mergeCell ref="A3:N3"/>
    <mergeCell ref="A4:N4"/>
    <mergeCell ref="A5:N5"/>
    <mergeCell ref="A6:P6"/>
    <mergeCell ref="A12:P12"/>
    <mergeCell ref="B13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M14"/>
    <mergeCell ref="N14:N15"/>
    <mergeCell ref="O14:O15"/>
    <mergeCell ref="P14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obrazov9</cp:lastModifiedBy>
  <cp:lastPrinted>2014-10-26T09:54:54Z</cp:lastPrinted>
  <dcterms:created xsi:type="dcterms:W3CDTF">1996-10-08T23:32:33Z</dcterms:created>
  <dcterms:modified xsi:type="dcterms:W3CDTF">2022-12-09T13:28:40Z</dcterms:modified>
</cp:coreProperties>
</file>