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1"/>
  </bookViews>
  <sheets>
    <sheet name="7-8 классы (ю)" sheetId="1" r:id="rId1"/>
    <sheet name="7-8 классы (д)" sheetId="2" r:id="rId2"/>
    <sheet name="9-11 классы(юноши)" sheetId="3" r:id="rId3"/>
    <sheet name="9-11 классы (девушки) " sheetId="4" r:id="rId4"/>
  </sheets>
  <definedNames>
    <definedName name="_xlnm.Print_Area" localSheetId="1">'7-8 классы (д)'!$A$1:$N$36</definedName>
    <definedName name="_xlnm.Print_Area" localSheetId="0">'7-8 классы (ю)'!$A$1:$N$36</definedName>
    <definedName name="_xlnm.Print_Area" localSheetId="3">'9-11 классы (девушки) '!$A$1:$N$39</definedName>
    <definedName name="_xlnm.Print_Area" localSheetId="2">'9-11 классы(юноши)'!$A$1:$N$40</definedName>
  </definedNames>
  <calcPr fullCalcOnLoad="1" refMode="R1C1"/>
</workbook>
</file>

<file path=xl/sharedStrings.xml><?xml version="1.0" encoding="utf-8"?>
<sst xmlns="http://schemas.openxmlformats.org/spreadsheetml/2006/main" count="416" uniqueCount="164">
  <si>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</si>
  <si>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</si>
  <si>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</si>
  <si>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</si>
  <si>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</si>
  <si>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</si>
  <si>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</si>
  <si>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</si>
  <si>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</si>
  <si>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>Председатель жюри: Козлова И. О. – методист ИМЦ отдела образования  и молодёжной политики администрации Мариинско-Посадского района, председатель;</t>
  </si>
  <si>
    <t>Члены жюри: Лучина О.Ю.- учитель физической культуры МБОУ «Гимназия №1», заместитель председателя;</t>
  </si>
  <si>
    <t>Краснов А.В.- учитель физической культуры МБОУ «Перво-Чурашевская СОШ»;</t>
  </si>
  <si>
    <t xml:space="preserve">Теория (мах. 30 баллов) </t>
  </si>
  <si>
    <t>Гимнастика (мах. 35 баллов)</t>
  </si>
  <si>
    <t>Баскетбол (мах. 35 баллов)</t>
  </si>
  <si>
    <t>Количество участников: 14</t>
  </si>
  <si>
    <t xml:space="preserve"> Ларионов А.П.- учитель физической культуры МБОУ «Большешигаевская ООШ»;</t>
  </si>
  <si>
    <t>Сундырцев М.Ю. - учитель физической культуры МБОУ «Сутчевская СОШ»;</t>
  </si>
  <si>
    <t>Класс в котором обучается</t>
  </si>
  <si>
    <t>Класс за который выступает</t>
  </si>
  <si>
    <t>победитель</t>
  </si>
  <si>
    <t>призер</t>
  </si>
  <si>
    <t>Серебряков А.Е. -  тренер-преподаватель ФСК "Мариинский";</t>
  </si>
  <si>
    <t>Место проведения: МБОУ "Гимназия №1" г. Мариинский Посад</t>
  </si>
  <si>
    <t>Селютин Руслан Андреевич</t>
  </si>
  <si>
    <t>Мариинско-Посадский</t>
  </si>
  <si>
    <t>МБОУ "Гимназия №1" г. Мариинский Посад</t>
  </si>
  <si>
    <t>Лучина Ольга Юрьевна</t>
  </si>
  <si>
    <t>Белоусов Михаил Николаевич</t>
  </si>
  <si>
    <t>МБОУ Эльбарусовская СОШ</t>
  </si>
  <si>
    <t>Ильин Алексей Александрович</t>
  </si>
  <si>
    <t>МБОУ "ООШ" г. Мариинский Посад</t>
  </si>
  <si>
    <t>Антонов Юрий Архипович</t>
  </si>
  <si>
    <t>Сергеев Артемий Максимович</t>
  </si>
  <si>
    <t>МБОУ "Приволжская ООШ"</t>
  </si>
  <si>
    <t>Рябчиков Николай Алексеевич</t>
  </si>
  <si>
    <t>Томилов Ярослав Андреевич</t>
  </si>
  <si>
    <t>Максимов Эльдар Рустамович</t>
  </si>
  <si>
    <t>МБОУ "Перво-Чурашевская СОШ</t>
  </si>
  <si>
    <t>7-8</t>
  </si>
  <si>
    <t>Краснов Александр Васильевич</t>
  </si>
  <si>
    <t>Кольцов Константин Алексеевич</t>
  </si>
  <si>
    <t>Мельников Данил Юрьевич</t>
  </si>
  <si>
    <t>Борисов Илья Вячеславович</t>
  </si>
  <si>
    <t>Ураков Сергей Михайлович</t>
  </si>
  <si>
    <t>Павлов Даниил Владимирович</t>
  </si>
  <si>
    <t>МБОУ " Сутчевская СОШ"</t>
  </si>
  <si>
    <t>Сундырцев Михаил Юрьевич</t>
  </si>
  <si>
    <t>МБОУ "Большешигаевская ООШ"</t>
  </si>
  <si>
    <t>Ларионов Александр Петрович</t>
  </si>
  <si>
    <t>Яруков Михаил Александрович</t>
  </si>
  <si>
    <t>Имерукова Анастасия Димитреевна</t>
  </si>
  <si>
    <t>Крылова Снежана Евгеньевна</t>
  </si>
  <si>
    <t>Тихонова Ольга Евгеньевна</t>
  </si>
  <si>
    <t>Иванова Софья Сергеевна</t>
  </si>
  <si>
    <t>Тарасова Мерчень Алексеевна</t>
  </si>
  <si>
    <t>Васильева Екатерина Сергеевна</t>
  </si>
  <si>
    <t>МБОУ "Сутчевская СОШ"</t>
  </si>
  <si>
    <t>Спиридонова Ирина Эдуардовна</t>
  </si>
  <si>
    <t>МБОУ "Кугеевская ООШ"</t>
  </si>
  <si>
    <t>Мешкова Алевтина Васильевна</t>
  </si>
  <si>
    <t>Михайлова Александра Александровна</t>
  </si>
  <si>
    <t>Бондарева Любовь Андреевна</t>
  </si>
  <si>
    <t>Ефремов Роман Дмитриевич</t>
  </si>
  <si>
    <t>Карпов Никита Николаевич</t>
  </si>
  <si>
    <t>Ксенофонтов Валерий Владимирович</t>
  </si>
  <si>
    <t>МБОУ "Шоршелская СОШ имени А.Г. Николаева"</t>
  </si>
  <si>
    <t>Белов Николай Аркадьевич</t>
  </si>
  <si>
    <t>Ларионов Богдан Александрович</t>
  </si>
  <si>
    <t>Панин Алексей Владимирович</t>
  </si>
  <si>
    <t>Максимов Сергей Анатольевич</t>
  </si>
  <si>
    <t>Сидоров Ярослав Ильич</t>
  </si>
  <si>
    <t>Семенов Николай  Сергеевич</t>
  </si>
  <si>
    <t>Петров Захар Львович</t>
  </si>
  <si>
    <t>Николаев Степан Михайлович</t>
  </si>
  <si>
    <t>Пуртов Вадим Сергеевич</t>
  </si>
  <si>
    <t>Егоров Максим Сергеевич</t>
  </si>
  <si>
    <t>Петров Роман Феликсович</t>
  </si>
  <si>
    <t>Васильев Андрей Анатольевич</t>
  </si>
  <si>
    <t>9</t>
  </si>
  <si>
    <t>9-11</t>
  </si>
  <si>
    <t>Краснов А.В.</t>
  </si>
  <si>
    <t>Корчагина Екатерина Евгеньевна</t>
  </si>
  <si>
    <t>Исаева Злата Сергеевна</t>
  </si>
  <si>
    <t>Волкова Татьяна Станиславовна</t>
  </si>
  <si>
    <t>МБОУ " Октябрьская СОШ"</t>
  </si>
  <si>
    <t>Мешков Николай Алексеевич</t>
  </si>
  <si>
    <t>Петрова Арина Сергеевна</t>
  </si>
  <si>
    <t>Алюшина Татьяна Николаевна</t>
  </si>
  <si>
    <t>Андреева Нелли Николаевна</t>
  </si>
  <si>
    <t>Яковлева Полина Сергеевна</t>
  </si>
  <si>
    <t>Бакшаева Марина Александровна</t>
  </si>
  <si>
    <t>Зубкова Богдана Рудольфовна</t>
  </si>
  <si>
    <t>Сарычева Ксения Сергеевна</t>
  </si>
  <si>
    <t>Краснов А.В</t>
  </si>
  <si>
    <t>Шишокина Анастасия Владимировна</t>
  </si>
  <si>
    <t>Ландышева Виолетта Васильевна</t>
  </si>
  <si>
    <t>Кудряшова Карина Николаевна</t>
  </si>
  <si>
    <t>Корнилова Анастасия Николаевна</t>
  </si>
  <si>
    <t>Тарасова Юлия Владиславовна</t>
  </si>
  <si>
    <t>Ф-701</t>
  </si>
  <si>
    <t>Ф-702</t>
  </si>
  <si>
    <t>Ф-703</t>
  </si>
  <si>
    <t>Ф-704</t>
  </si>
  <si>
    <t>Ф-705</t>
  </si>
  <si>
    <t>Ф-706</t>
  </si>
  <si>
    <t>Ф-707</t>
  </si>
  <si>
    <t>Ф-708</t>
  </si>
  <si>
    <t>Ф-709</t>
  </si>
  <si>
    <t>Ф-801</t>
  </si>
  <si>
    <t>Ф-802</t>
  </si>
  <si>
    <t>Ф-803</t>
  </si>
  <si>
    <t>Ф-804</t>
  </si>
  <si>
    <t>Ф-805</t>
  </si>
  <si>
    <t>Ф-806</t>
  </si>
  <si>
    <t>Ф-807</t>
  </si>
  <si>
    <t>Ф-808</t>
  </si>
  <si>
    <t>Ф-809</t>
  </si>
  <si>
    <t>Ф-810</t>
  </si>
  <si>
    <t>Васильева Татьяна Витальевна</t>
  </si>
  <si>
    <t>Ф-811</t>
  </si>
  <si>
    <t>Ф-901</t>
  </si>
  <si>
    <t>Ф-902</t>
  </si>
  <si>
    <t>Ф-903</t>
  </si>
  <si>
    <t>Ф-904</t>
  </si>
  <si>
    <t>Ф-905</t>
  </si>
  <si>
    <t>Ф-906</t>
  </si>
  <si>
    <t>Ф-907</t>
  </si>
  <si>
    <t>Ф-908</t>
  </si>
  <si>
    <t>Ф-909</t>
  </si>
  <si>
    <t>Ф-910</t>
  </si>
  <si>
    <t>Ф-911</t>
  </si>
  <si>
    <t>Ф-912</t>
  </si>
  <si>
    <t>Ф-914</t>
  </si>
  <si>
    <t>Ф-915</t>
  </si>
  <si>
    <t>Ф-916</t>
  </si>
  <si>
    <t>Ф-917</t>
  </si>
  <si>
    <t>Ф-1001</t>
  </si>
  <si>
    <t>Ф-1002</t>
  </si>
  <si>
    <t>Ф-1003</t>
  </si>
  <si>
    <t>Ф-1004</t>
  </si>
  <si>
    <t>Ф-1005</t>
  </si>
  <si>
    <t>Ф-1006</t>
  </si>
  <si>
    <t>Ф-1101</t>
  </si>
  <si>
    <t>Ф-1102</t>
  </si>
  <si>
    <t>Ф-1103</t>
  </si>
  <si>
    <t>Ф-1104</t>
  </si>
  <si>
    <t>Ф-1105</t>
  </si>
  <si>
    <t>Ф-1106</t>
  </si>
  <si>
    <t>Ф-1107</t>
  </si>
  <si>
    <t>Мешков Н. А. -  учитель физической культуры МБОУ «Октябрьская  СОШ»;</t>
  </si>
  <si>
    <t>Ураков С. М. – учитель физической культуры МБОУ «ООШ» г. Мариинский Посад</t>
  </si>
  <si>
    <t>Белов Н.А. -     учитель физической культуры МБОУ « Шоршелская СОШ»;</t>
  </si>
  <si>
    <t>Количество участников: 10</t>
  </si>
  <si>
    <t>Дата проведения: 18.12.2022</t>
  </si>
  <si>
    <t xml:space="preserve">                                Протокол муниципального этапа всероссийской олимпиады школьников по физкультуре в 2022-2023 уч.г., 7-8 класс, юноши</t>
  </si>
  <si>
    <t xml:space="preserve">                              Протокол муниципального этапа всероссийской олимпиады школьников по физкультуре в 2022-2023 уч.г., 7-8 класс,девушки</t>
  </si>
  <si>
    <t xml:space="preserve">                              Протокол муниципального этапа всероссийской олимпиады школьников по физкультуре в 2022-2023 уч.г., 9-11 класс, юноши</t>
  </si>
  <si>
    <t xml:space="preserve">                              Протокол муниципального этапа всероссийской олимпиады школьников по физкультуре в 2022-2023 уч.г., 9-11 класс,девушки</t>
  </si>
  <si>
    <t>Количество участников: 15</t>
  </si>
  <si>
    <t>МБОУ "Эльбарусовская СОШ"</t>
  </si>
  <si>
    <t>МБОУ "Перво-Чурашевская СОШ"</t>
  </si>
  <si>
    <t>Ф-1007</t>
  </si>
  <si>
    <t>Иванова Анна Владимировна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</si>
</sst>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9" fontId="26" fillId="0" borderId="10" xfId="0" applyNumberFormat="1" applyFont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left" vertical="center" wrapText="1"/>
    </xf>
    <xf numFmtId="189" fontId="28" fillId="0" borderId="10" xfId="0" applyNumberFormat="1" applyFont="1" applyFill="1" applyBorder="1" applyAlignment="1">
      <alignment horizontal="left" vertical="center"/>
    </xf>
    <xf numFmtId="189" fontId="41" fillId="0" borderId="10" xfId="0" applyNumberFormat="1" applyFont="1" applyFill="1" applyBorder="1" applyAlignment="1">
      <alignment horizontal="left" vertical="center"/>
    </xf>
    <xf numFmtId="18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189" fontId="22" fillId="0" borderId="10" xfId="0" applyNumberFormat="1" applyFont="1" applyBorder="1" applyAlignment="1">
      <alignment horizontal="left" vertical="center" wrapText="1"/>
    </xf>
    <xf numFmtId="189" fontId="28" fillId="0" borderId="10" xfId="0" applyNumberFormat="1" applyFont="1" applyFill="1" applyBorder="1" applyAlignment="1">
      <alignment horizontal="left" vertical="center" wrapText="1"/>
    </xf>
    <xf numFmtId="189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left" vertical="center" wrapText="1"/>
    </xf>
    <xf numFmtId="189" fontId="41" fillId="0" borderId="1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SheetLayoutView="80" zoomScalePageLayoutView="0" workbookViewId="0" topLeftCell="A7">
      <selection activeCell="O23" sqref="O2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10.8515625" style="83" customWidth="1"/>
    <col min="7" max="7" width="9.421875" style="83" customWidth="1"/>
    <col min="8" max="8" width="17.574218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14.57421875" style="2" customWidth="1"/>
    <col min="15" max="15" width="35.7109375" style="15" customWidth="1"/>
    <col min="16" max="16384" width="35.7109375" style="2" customWidth="1"/>
  </cols>
  <sheetData>
    <row r="1" spans="1:15" s="1" customFormat="1" ht="49.5" customHeight="1">
      <c r="A1" s="96" t="s">
        <v>155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12"/>
    </row>
    <row r="2" spans="1:15" s="1" customFormat="1" ht="12.75">
      <c r="A2" s="3"/>
      <c r="B2" s="3"/>
      <c r="C2" s="3"/>
      <c r="D2" s="3"/>
      <c r="E2" s="3"/>
      <c r="F2" s="78"/>
      <c r="G2" s="78"/>
      <c r="H2" s="3"/>
      <c r="I2" s="3"/>
      <c r="J2" s="3"/>
      <c r="K2" s="22"/>
      <c r="L2" s="3"/>
      <c r="M2" s="3"/>
      <c r="N2" s="3"/>
      <c r="O2" s="12"/>
    </row>
    <row r="3" spans="1:15" s="10" customFormat="1" ht="12.75">
      <c r="A3" s="97" t="s">
        <v>153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3"/>
    </row>
    <row r="4" spans="1:15" s="10" customFormat="1" ht="12.75">
      <c r="A4" s="97" t="s">
        <v>154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"/>
    </row>
    <row r="5" spans="1:15" s="10" customFormat="1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3"/>
    </row>
    <row r="6" spans="1:15" s="11" customFormat="1" ht="12.75">
      <c r="A6" s="99" t="s">
        <v>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4"/>
    </row>
    <row r="7" spans="1:15" s="68" customFormat="1" ht="12.75" customHeight="1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O7" s="69"/>
    </row>
    <row r="8" spans="1:15" s="68" customFormat="1" ht="12.75">
      <c r="A8" s="26" t="s">
        <v>152</v>
      </c>
      <c r="B8" s="64"/>
      <c r="C8" s="64"/>
      <c r="D8" s="64"/>
      <c r="E8" s="64"/>
      <c r="F8" s="79"/>
      <c r="G8" s="79"/>
      <c r="H8" s="64"/>
      <c r="I8" s="64"/>
      <c r="J8" s="64"/>
      <c r="K8" s="64"/>
      <c r="L8" s="64"/>
      <c r="M8" s="64"/>
      <c r="N8" s="64"/>
      <c r="O8" s="69"/>
    </row>
    <row r="9" spans="1:15" s="68" customFormat="1" ht="12.75">
      <c r="A9" s="62" t="s">
        <v>11</v>
      </c>
      <c r="B9" s="64"/>
      <c r="C9" s="64"/>
      <c r="D9" s="64"/>
      <c r="E9" s="64"/>
      <c r="F9" s="79"/>
      <c r="G9" s="79"/>
      <c r="H9" s="64"/>
      <c r="I9" s="64"/>
      <c r="J9" s="64"/>
      <c r="K9" s="64"/>
      <c r="L9" s="64"/>
      <c r="M9" s="64"/>
      <c r="N9" s="64"/>
      <c r="O9" s="69"/>
    </row>
    <row r="10" spans="1:15" s="68" customFormat="1" ht="12.75">
      <c r="A10" s="62" t="s">
        <v>16</v>
      </c>
      <c r="B10" s="64"/>
      <c r="C10" s="64"/>
      <c r="D10" s="64"/>
      <c r="E10" s="64"/>
      <c r="F10" s="79"/>
      <c r="G10" s="79"/>
      <c r="H10" s="64"/>
      <c r="I10" s="64"/>
      <c r="J10" s="64"/>
      <c r="K10" s="64"/>
      <c r="L10" s="64"/>
      <c r="M10" s="64"/>
      <c r="N10" s="64"/>
      <c r="O10" s="69"/>
    </row>
    <row r="11" spans="1:15" s="68" customFormat="1" ht="12.75">
      <c r="A11" s="62" t="s">
        <v>17</v>
      </c>
      <c r="B11" s="64"/>
      <c r="C11" s="64"/>
      <c r="D11" s="64"/>
      <c r="E11" s="64"/>
      <c r="F11" s="79"/>
      <c r="G11" s="79"/>
      <c r="H11" s="64"/>
      <c r="I11" s="64"/>
      <c r="J11" s="64"/>
      <c r="K11" s="64"/>
      <c r="L11" s="64"/>
      <c r="M11" s="64"/>
      <c r="N11" s="64"/>
      <c r="O11" s="69"/>
    </row>
    <row r="12" spans="1:15" s="70" customFormat="1" ht="12.75">
      <c r="A12" s="63" t="s">
        <v>22</v>
      </c>
      <c r="F12" s="80"/>
      <c r="G12" s="80"/>
      <c r="O12" s="71"/>
    </row>
    <row r="13" spans="1:15" s="26" customFormat="1" ht="12.75">
      <c r="A13" s="63" t="s">
        <v>150</v>
      </c>
      <c r="F13" s="80"/>
      <c r="G13" s="80"/>
      <c r="O13" s="27"/>
    </row>
    <row r="14" spans="1:15" s="26" customFormat="1" ht="12.75">
      <c r="A14" s="67" t="s">
        <v>151</v>
      </c>
      <c r="F14" s="80"/>
      <c r="G14" s="80"/>
      <c r="O14" s="27"/>
    </row>
    <row r="15" spans="1:15" s="26" customFormat="1" ht="12.75">
      <c r="A15" s="25"/>
      <c r="F15" s="80"/>
      <c r="G15" s="80"/>
      <c r="O15" s="27"/>
    </row>
    <row r="16" spans="1:14" ht="65.25" customHeight="1">
      <c r="A16" s="6" t="s">
        <v>1</v>
      </c>
      <c r="B16" s="6" t="s">
        <v>0</v>
      </c>
      <c r="C16" s="24" t="s">
        <v>2</v>
      </c>
      <c r="D16" s="24" t="s">
        <v>3</v>
      </c>
      <c r="E16" s="24" t="s">
        <v>8</v>
      </c>
      <c r="F16" s="81" t="s">
        <v>18</v>
      </c>
      <c r="G16" s="81" t="s">
        <v>19</v>
      </c>
      <c r="H16" s="24" t="s">
        <v>4</v>
      </c>
      <c r="I16" s="24" t="s">
        <v>13</v>
      </c>
      <c r="J16" s="24" t="s">
        <v>14</v>
      </c>
      <c r="K16" s="24" t="s">
        <v>12</v>
      </c>
      <c r="L16" s="24" t="s">
        <v>5</v>
      </c>
      <c r="M16" s="24" t="s">
        <v>6</v>
      </c>
      <c r="N16" s="6" t="s">
        <v>7</v>
      </c>
    </row>
    <row r="17" spans="1:15" s="34" customFormat="1" ht="25.5">
      <c r="A17" s="4">
        <v>1</v>
      </c>
      <c r="B17" s="30" t="s">
        <v>117</v>
      </c>
      <c r="C17" s="18" t="s">
        <v>24</v>
      </c>
      <c r="D17" s="51" t="s">
        <v>25</v>
      </c>
      <c r="E17" s="51" t="s">
        <v>26</v>
      </c>
      <c r="F17" s="82">
        <v>8</v>
      </c>
      <c r="G17" s="73">
        <v>8</v>
      </c>
      <c r="H17" s="19" t="s">
        <v>27</v>
      </c>
      <c r="I17" s="42">
        <v>32.67</v>
      </c>
      <c r="J17" s="42">
        <v>22.38</v>
      </c>
      <c r="K17" s="42">
        <v>30</v>
      </c>
      <c r="L17" s="42">
        <f aca="true" t="shared" si="0" ref="L17:L26">SUM(I17:K17)</f>
        <v>85.05</v>
      </c>
      <c r="M17" s="32">
        <v>100</v>
      </c>
      <c r="N17" s="50" t="s">
        <v>20</v>
      </c>
      <c r="O17" s="33"/>
    </row>
    <row r="18" spans="1:15" s="34" customFormat="1" ht="25.5">
      <c r="A18" s="4">
        <v>2</v>
      </c>
      <c r="B18" s="30" t="s">
        <v>110</v>
      </c>
      <c r="C18" s="18" t="s">
        <v>45</v>
      </c>
      <c r="D18" s="51" t="s">
        <v>25</v>
      </c>
      <c r="E18" s="51" t="s">
        <v>46</v>
      </c>
      <c r="F18" s="74">
        <v>8</v>
      </c>
      <c r="G18" s="73">
        <v>8</v>
      </c>
      <c r="H18" s="19" t="s">
        <v>47</v>
      </c>
      <c r="I18" s="42">
        <v>35</v>
      </c>
      <c r="J18" s="42">
        <v>27.02</v>
      </c>
      <c r="K18" s="42">
        <v>19.2</v>
      </c>
      <c r="L18" s="42">
        <f t="shared" si="0"/>
        <v>81.22</v>
      </c>
      <c r="M18" s="32">
        <v>100</v>
      </c>
      <c r="N18" s="50" t="s">
        <v>21</v>
      </c>
      <c r="O18" s="33"/>
    </row>
    <row r="19" spans="1:15" s="34" customFormat="1" ht="25.5">
      <c r="A19" s="4">
        <v>3</v>
      </c>
      <c r="B19" s="30" t="s">
        <v>109</v>
      </c>
      <c r="C19" s="17" t="s">
        <v>28</v>
      </c>
      <c r="D19" s="51" t="s">
        <v>25</v>
      </c>
      <c r="E19" s="51" t="s">
        <v>26</v>
      </c>
      <c r="F19" s="72">
        <v>8</v>
      </c>
      <c r="G19" s="73">
        <v>8</v>
      </c>
      <c r="H19" s="19" t="s">
        <v>27</v>
      </c>
      <c r="I19" s="42">
        <v>25.67</v>
      </c>
      <c r="J19" s="42">
        <v>35</v>
      </c>
      <c r="K19" s="42">
        <v>16.8</v>
      </c>
      <c r="L19" s="42">
        <f t="shared" si="0"/>
        <v>77.47</v>
      </c>
      <c r="M19" s="32">
        <v>100</v>
      </c>
      <c r="N19" s="50" t="s">
        <v>21</v>
      </c>
      <c r="O19" s="33"/>
    </row>
    <row r="20" spans="1:15" s="34" customFormat="1" ht="25.5">
      <c r="A20" s="4">
        <v>4</v>
      </c>
      <c r="B20" s="30" t="s">
        <v>106</v>
      </c>
      <c r="C20" s="54" t="s">
        <v>37</v>
      </c>
      <c r="D20" s="51" t="s">
        <v>25</v>
      </c>
      <c r="E20" s="54" t="s">
        <v>161</v>
      </c>
      <c r="F20" s="76">
        <v>7</v>
      </c>
      <c r="G20" s="77" t="s">
        <v>39</v>
      </c>
      <c r="H20" s="55" t="s">
        <v>40</v>
      </c>
      <c r="I20" s="42">
        <v>32.67</v>
      </c>
      <c r="J20" s="42">
        <v>26.63</v>
      </c>
      <c r="K20" s="42">
        <v>13.2</v>
      </c>
      <c r="L20" s="42">
        <f t="shared" si="0"/>
        <v>72.5</v>
      </c>
      <c r="M20" s="32">
        <v>100</v>
      </c>
      <c r="N20" s="50" t="s">
        <v>21</v>
      </c>
      <c r="O20" s="33"/>
    </row>
    <row r="21" spans="1:15" s="34" customFormat="1" ht="25.5">
      <c r="A21" s="4">
        <v>5</v>
      </c>
      <c r="B21" s="30" t="s">
        <v>107</v>
      </c>
      <c r="C21" s="54" t="s">
        <v>42</v>
      </c>
      <c r="D21" s="51" t="s">
        <v>25</v>
      </c>
      <c r="E21" s="54" t="s">
        <v>161</v>
      </c>
      <c r="F21" s="76">
        <v>7</v>
      </c>
      <c r="G21" s="77" t="s">
        <v>39</v>
      </c>
      <c r="H21" s="55" t="s">
        <v>40</v>
      </c>
      <c r="I21" s="42">
        <v>23.33</v>
      </c>
      <c r="J21" s="42">
        <v>19.98</v>
      </c>
      <c r="K21" s="42">
        <v>14.4</v>
      </c>
      <c r="L21" s="42">
        <f t="shared" si="0"/>
        <v>57.71</v>
      </c>
      <c r="M21" s="32">
        <v>100</v>
      </c>
      <c r="N21" s="50"/>
      <c r="O21" s="33"/>
    </row>
    <row r="22" spans="1:15" s="34" customFormat="1" ht="25.5">
      <c r="A22" s="4">
        <v>6</v>
      </c>
      <c r="B22" s="30" t="s">
        <v>108</v>
      </c>
      <c r="C22" s="51" t="s">
        <v>43</v>
      </c>
      <c r="D22" s="51" t="s">
        <v>25</v>
      </c>
      <c r="E22" s="51" t="s">
        <v>31</v>
      </c>
      <c r="F22" s="72">
        <v>7</v>
      </c>
      <c r="G22" s="73">
        <v>7</v>
      </c>
      <c r="H22" s="19" t="s">
        <v>44</v>
      </c>
      <c r="I22" s="42">
        <v>23.33</v>
      </c>
      <c r="J22" s="42">
        <v>27.98</v>
      </c>
      <c r="K22" s="42">
        <v>4.8</v>
      </c>
      <c r="L22" s="42">
        <f t="shared" si="0"/>
        <v>56.11</v>
      </c>
      <c r="M22" s="32">
        <v>100</v>
      </c>
      <c r="N22" s="50"/>
      <c r="O22" s="33"/>
    </row>
    <row r="23" spans="1:15" s="34" customFormat="1" ht="25.5">
      <c r="A23" s="4">
        <v>7</v>
      </c>
      <c r="B23" s="30" t="s">
        <v>114</v>
      </c>
      <c r="C23" s="17" t="s">
        <v>36</v>
      </c>
      <c r="D23" s="51" t="s">
        <v>25</v>
      </c>
      <c r="E23" s="52" t="s">
        <v>34</v>
      </c>
      <c r="F23" s="74">
        <v>8</v>
      </c>
      <c r="G23" s="74">
        <v>8</v>
      </c>
      <c r="H23" s="19" t="s">
        <v>35</v>
      </c>
      <c r="I23" s="42">
        <v>0</v>
      </c>
      <c r="J23" s="42">
        <v>0</v>
      </c>
      <c r="K23" s="42">
        <v>22.2</v>
      </c>
      <c r="L23" s="42">
        <f t="shared" si="0"/>
        <v>22.2</v>
      </c>
      <c r="M23" s="32">
        <v>100</v>
      </c>
      <c r="N23" s="50"/>
      <c r="O23" s="33"/>
    </row>
    <row r="24" spans="1:15" s="34" customFormat="1" ht="25.5">
      <c r="A24" s="4">
        <v>8</v>
      </c>
      <c r="B24" s="30" t="s">
        <v>115</v>
      </c>
      <c r="C24" s="17" t="s">
        <v>50</v>
      </c>
      <c r="D24" s="51" t="s">
        <v>25</v>
      </c>
      <c r="E24" s="52" t="s">
        <v>34</v>
      </c>
      <c r="F24" s="74">
        <v>8</v>
      </c>
      <c r="G24" s="74">
        <v>8</v>
      </c>
      <c r="H24" s="19" t="s">
        <v>35</v>
      </c>
      <c r="I24" s="42">
        <v>0</v>
      </c>
      <c r="J24" s="42">
        <v>0</v>
      </c>
      <c r="K24" s="42">
        <v>18.6</v>
      </c>
      <c r="L24" s="42">
        <f t="shared" si="0"/>
        <v>18.6</v>
      </c>
      <c r="M24" s="32">
        <v>100</v>
      </c>
      <c r="N24" s="40"/>
      <c r="O24" s="33"/>
    </row>
    <row r="25" spans="1:15" s="34" customFormat="1" ht="25.5">
      <c r="A25" s="4">
        <v>9</v>
      </c>
      <c r="B25" s="30" t="s">
        <v>111</v>
      </c>
      <c r="C25" s="18" t="s">
        <v>33</v>
      </c>
      <c r="D25" s="51" t="s">
        <v>25</v>
      </c>
      <c r="E25" s="57" t="s">
        <v>34</v>
      </c>
      <c r="F25" s="74">
        <v>8</v>
      </c>
      <c r="G25" s="73">
        <v>8</v>
      </c>
      <c r="H25" s="19" t="s">
        <v>35</v>
      </c>
      <c r="I25" s="42">
        <v>0</v>
      </c>
      <c r="J25" s="42">
        <v>0</v>
      </c>
      <c r="K25" s="42">
        <v>15.6</v>
      </c>
      <c r="L25" s="42">
        <f t="shared" si="0"/>
        <v>15.6</v>
      </c>
      <c r="M25" s="32">
        <v>100</v>
      </c>
      <c r="N25" s="50"/>
      <c r="O25" s="33"/>
    </row>
    <row r="26" spans="1:15" s="34" customFormat="1" ht="38.25">
      <c r="A26" s="4">
        <v>10</v>
      </c>
      <c r="B26" s="30" t="s">
        <v>118</v>
      </c>
      <c r="C26" s="17" t="s">
        <v>41</v>
      </c>
      <c r="D26" s="51" t="s">
        <v>25</v>
      </c>
      <c r="E26" s="52" t="s">
        <v>34</v>
      </c>
      <c r="F26" s="74">
        <v>8</v>
      </c>
      <c r="G26" s="74">
        <v>8</v>
      </c>
      <c r="H26" s="19" t="s">
        <v>35</v>
      </c>
      <c r="I26" s="42">
        <v>0</v>
      </c>
      <c r="J26" s="42">
        <v>0</v>
      </c>
      <c r="K26" s="42">
        <v>6</v>
      </c>
      <c r="L26" s="42">
        <f t="shared" si="0"/>
        <v>6</v>
      </c>
      <c r="M26" s="32">
        <v>100</v>
      </c>
      <c r="N26" s="50"/>
      <c r="O26" s="33"/>
    </row>
    <row r="28" spans="1:15" s="11" customFormat="1" ht="12.75">
      <c r="A28" s="99" t="s">
        <v>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4"/>
    </row>
    <row r="29" spans="1:15" s="68" customFormat="1" ht="12.75" customHeight="1">
      <c r="A29" s="99" t="s">
        <v>10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O29" s="69"/>
    </row>
    <row r="30" spans="1:15" s="68" customFormat="1" ht="12.75">
      <c r="A30" s="26" t="s">
        <v>152</v>
      </c>
      <c r="B30" s="64"/>
      <c r="C30" s="64"/>
      <c r="D30" s="64"/>
      <c r="E30" s="64"/>
      <c r="F30" s="79"/>
      <c r="G30" s="79"/>
      <c r="H30" s="64"/>
      <c r="I30" s="64"/>
      <c r="J30" s="64"/>
      <c r="K30" s="64"/>
      <c r="L30" s="64"/>
      <c r="M30" s="64"/>
      <c r="N30" s="64"/>
      <c r="O30" s="69"/>
    </row>
    <row r="31" spans="1:15" s="68" customFormat="1" ht="12.75">
      <c r="A31" s="62" t="s">
        <v>11</v>
      </c>
      <c r="B31" s="64"/>
      <c r="C31" s="64"/>
      <c r="D31" s="64"/>
      <c r="E31" s="64"/>
      <c r="F31" s="79"/>
      <c r="G31" s="79"/>
      <c r="H31" s="64"/>
      <c r="I31" s="64"/>
      <c r="J31" s="64"/>
      <c r="K31" s="64"/>
      <c r="L31" s="64"/>
      <c r="M31" s="64"/>
      <c r="N31" s="64"/>
      <c r="O31" s="69"/>
    </row>
    <row r="32" spans="1:15" s="68" customFormat="1" ht="12.75">
      <c r="A32" s="62" t="s">
        <v>16</v>
      </c>
      <c r="B32" s="64"/>
      <c r="C32" s="64"/>
      <c r="D32" s="64"/>
      <c r="E32" s="64"/>
      <c r="F32" s="79"/>
      <c r="G32" s="79"/>
      <c r="H32" s="64"/>
      <c r="I32" s="64"/>
      <c r="J32" s="64"/>
      <c r="K32" s="64"/>
      <c r="L32" s="64"/>
      <c r="M32" s="64"/>
      <c r="N32" s="64"/>
      <c r="O32" s="69"/>
    </row>
    <row r="33" spans="1:15" s="68" customFormat="1" ht="12.75">
      <c r="A33" s="62" t="s">
        <v>17</v>
      </c>
      <c r="B33" s="64"/>
      <c r="C33" s="64"/>
      <c r="D33" s="64"/>
      <c r="E33" s="64"/>
      <c r="F33" s="79"/>
      <c r="G33" s="79"/>
      <c r="H33" s="64"/>
      <c r="I33" s="64"/>
      <c r="J33" s="64"/>
      <c r="K33" s="64"/>
      <c r="L33" s="64"/>
      <c r="M33" s="64"/>
      <c r="N33" s="64"/>
      <c r="O33" s="69"/>
    </row>
    <row r="34" spans="1:15" s="70" customFormat="1" ht="12.75">
      <c r="A34" s="63" t="s">
        <v>22</v>
      </c>
      <c r="F34" s="80"/>
      <c r="G34" s="80"/>
      <c r="O34" s="71"/>
    </row>
    <row r="35" spans="1:15" s="26" customFormat="1" ht="12.75">
      <c r="A35" s="63" t="s">
        <v>150</v>
      </c>
      <c r="F35" s="80"/>
      <c r="G35" s="80"/>
      <c r="O35" s="27"/>
    </row>
    <row r="36" spans="1:15" s="26" customFormat="1" ht="12.75">
      <c r="A36" s="67" t="s">
        <v>151</v>
      </c>
      <c r="F36" s="80"/>
      <c r="G36" s="80"/>
      <c r="O36" s="27"/>
    </row>
  </sheetData>
  <sheetProtection/>
  <mergeCells count="8">
    <mergeCell ref="A1:N1"/>
    <mergeCell ref="A3:N3"/>
    <mergeCell ref="A4:N4"/>
    <mergeCell ref="A5:N5"/>
    <mergeCell ref="A28:N28"/>
    <mergeCell ref="A29:K29"/>
    <mergeCell ref="A6:N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0" zoomScaleNormal="90" zoomScaleSheetLayoutView="80" zoomScalePageLayoutView="0" workbookViewId="0" topLeftCell="A11">
      <selection activeCell="J27" sqref="J27"/>
    </sheetView>
  </sheetViews>
  <sheetFormatPr defaultColWidth="35.7109375" defaultRowHeight="12.75"/>
  <cols>
    <col min="1" max="1" width="3.8515625" style="2" customWidth="1"/>
    <col min="2" max="2" width="6.8515625" style="23" customWidth="1"/>
    <col min="3" max="3" width="21.421875" style="2" customWidth="1"/>
    <col min="4" max="4" width="15.57421875" style="2" customWidth="1"/>
    <col min="5" max="5" width="23.28125" style="2" customWidth="1"/>
    <col min="6" max="6" width="11.7109375" style="2" customWidth="1"/>
    <col min="7" max="7" width="11.00390625" style="2" customWidth="1"/>
    <col min="8" max="8" width="17.57421875" style="2" customWidth="1"/>
    <col min="9" max="9" width="14.421875" style="23" customWidth="1"/>
    <col min="10" max="10" width="14.8515625" style="23" customWidth="1"/>
    <col min="11" max="11" width="14.28125" style="23" customWidth="1"/>
    <col min="12" max="12" width="13.28125" style="23" customWidth="1"/>
    <col min="13" max="13" width="13.28125" style="2" customWidth="1"/>
    <col min="14" max="14" width="14.7109375" style="2" customWidth="1"/>
    <col min="15" max="15" width="35.7109375" style="15" customWidth="1"/>
    <col min="16" max="16384" width="35.7109375" style="2" customWidth="1"/>
  </cols>
  <sheetData>
    <row r="1" spans="1:15" s="47" customFormat="1" ht="30.75" customHeight="1">
      <c r="A1" s="100" t="s">
        <v>156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6"/>
    </row>
    <row r="2" spans="1:15" s="1" customFormat="1" ht="12.75">
      <c r="A2" s="3"/>
      <c r="B2" s="22"/>
      <c r="C2" s="3"/>
      <c r="D2" s="3"/>
      <c r="E2" s="3"/>
      <c r="F2" s="3"/>
      <c r="G2" s="3"/>
      <c r="H2" s="3"/>
      <c r="I2" s="22"/>
      <c r="J2" s="22"/>
      <c r="K2" s="22"/>
      <c r="L2" s="22"/>
      <c r="M2" s="3"/>
      <c r="N2" s="3"/>
      <c r="O2" s="12"/>
    </row>
    <row r="3" spans="1:15" s="10" customFormat="1" ht="12.75">
      <c r="A3" s="97" t="s">
        <v>153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3"/>
    </row>
    <row r="4" spans="1:15" s="10" customFormat="1" ht="12.75">
      <c r="A4" s="97" t="s">
        <v>154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"/>
    </row>
    <row r="5" spans="1:15" s="10" customFormat="1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3"/>
    </row>
    <row r="6" spans="1:15" s="11" customFormat="1" ht="12.75">
      <c r="A6" s="99" t="s">
        <v>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4"/>
    </row>
    <row r="7" spans="1:15" s="68" customFormat="1" ht="12.75" customHeight="1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O7" s="69"/>
    </row>
    <row r="8" spans="1:15" s="68" customFormat="1" ht="12.75">
      <c r="A8" s="26" t="s">
        <v>152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9"/>
    </row>
    <row r="9" spans="1:15" s="68" customFormat="1" ht="12.75">
      <c r="A9" s="62" t="s">
        <v>11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9"/>
    </row>
    <row r="10" spans="1:15" s="68" customFormat="1" ht="12.75">
      <c r="A10" s="62" t="s">
        <v>16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9"/>
    </row>
    <row r="11" spans="1:15" s="68" customFormat="1" ht="12.75">
      <c r="A11" s="62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9"/>
    </row>
    <row r="12" spans="1:15" s="70" customFormat="1" ht="12.75">
      <c r="A12" s="63" t="s">
        <v>22</v>
      </c>
      <c r="O12" s="71"/>
    </row>
    <row r="13" spans="1:15" s="26" customFormat="1" ht="12.75">
      <c r="A13" s="63" t="s">
        <v>150</v>
      </c>
      <c r="O13" s="27"/>
    </row>
    <row r="14" spans="1:15" s="26" customFormat="1" ht="12.75">
      <c r="A14" s="67" t="s">
        <v>151</v>
      </c>
      <c r="O14" s="27"/>
    </row>
    <row r="15" spans="1:15" s="26" customFormat="1" ht="12.75">
      <c r="A15" s="25"/>
      <c r="B15" s="29"/>
      <c r="I15" s="66"/>
      <c r="J15" s="66"/>
      <c r="K15" s="66"/>
      <c r="L15" s="66"/>
      <c r="O15" s="27"/>
    </row>
    <row r="16" spans="1:14" ht="63.75" customHeight="1">
      <c r="A16" s="6" t="s">
        <v>1</v>
      </c>
      <c r="B16" s="6" t="s">
        <v>0</v>
      </c>
      <c r="C16" s="24" t="s">
        <v>2</v>
      </c>
      <c r="D16" s="24" t="s">
        <v>3</v>
      </c>
      <c r="E16" s="24" t="s">
        <v>8</v>
      </c>
      <c r="F16" s="41" t="s">
        <v>18</v>
      </c>
      <c r="G16" s="41" t="s">
        <v>19</v>
      </c>
      <c r="H16" s="24" t="s">
        <v>4</v>
      </c>
      <c r="I16" s="24" t="s">
        <v>13</v>
      </c>
      <c r="J16" s="24" t="s">
        <v>14</v>
      </c>
      <c r="K16" s="24" t="s">
        <v>12</v>
      </c>
      <c r="L16" s="24" t="s">
        <v>5</v>
      </c>
      <c r="M16" s="24" t="s">
        <v>6</v>
      </c>
      <c r="N16" s="6" t="s">
        <v>7</v>
      </c>
    </row>
    <row r="17" spans="1:14" ht="25.5">
      <c r="A17" s="5">
        <v>1</v>
      </c>
      <c r="B17" s="7" t="s">
        <v>112</v>
      </c>
      <c r="C17" s="18" t="s">
        <v>53</v>
      </c>
      <c r="D17" s="54" t="s">
        <v>25</v>
      </c>
      <c r="E17" s="51" t="s">
        <v>26</v>
      </c>
      <c r="F17" s="72">
        <v>8</v>
      </c>
      <c r="G17" s="73">
        <v>8</v>
      </c>
      <c r="H17" s="19" t="s">
        <v>27</v>
      </c>
      <c r="I17" s="43">
        <v>35</v>
      </c>
      <c r="J17" s="43">
        <v>28.56</v>
      </c>
      <c r="K17" s="44">
        <v>30</v>
      </c>
      <c r="L17" s="45">
        <f aca="true" t="shared" si="0" ref="L17:L26">SUM(I17:K17)</f>
        <v>93.56</v>
      </c>
      <c r="M17" s="8">
        <v>100</v>
      </c>
      <c r="N17" s="49" t="s">
        <v>20</v>
      </c>
    </row>
    <row r="18" spans="1:14" ht="25.5">
      <c r="A18" s="5">
        <v>2</v>
      </c>
      <c r="B18" s="7" t="s">
        <v>100</v>
      </c>
      <c r="C18" s="18" t="s">
        <v>56</v>
      </c>
      <c r="D18" s="54" t="s">
        <v>25</v>
      </c>
      <c r="E18" s="51" t="s">
        <v>57</v>
      </c>
      <c r="F18" s="74">
        <v>7</v>
      </c>
      <c r="G18" s="73">
        <v>7</v>
      </c>
      <c r="H18" s="19" t="s">
        <v>47</v>
      </c>
      <c r="I18" s="43">
        <v>30.63</v>
      </c>
      <c r="J18" s="43">
        <v>31.91</v>
      </c>
      <c r="K18" s="44">
        <v>15.71</v>
      </c>
      <c r="L18" s="45">
        <f t="shared" si="0"/>
        <v>78.25</v>
      </c>
      <c r="M18" s="8">
        <v>100</v>
      </c>
      <c r="N18" s="49" t="s">
        <v>21</v>
      </c>
    </row>
    <row r="19" spans="1:14" ht="25.5">
      <c r="A19" s="5">
        <v>3</v>
      </c>
      <c r="B19" s="7" t="s">
        <v>116</v>
      </c>
      <c r="C19" s="17" t="s">
        <v>51</v>
      </c>
      <c r="D19" s="54" t="s">
        <v>25</v>
      </c>
      <c r="E19" s="51" t="s">
        <v>26</v>
      </c>
      <c r="F19" s="72">
        <v>8</v>
      </c>
      <c r="G19" s="73">
        <v>8</v>
      </c>
      <c r="H19" s="19" t="s">
        <v>27</v>
      </c>
      <c r="I19" s="43">
        <v>29.31</v>
      </c>
      <c r="J19" s="43">
        <v>26.68</v>
      </c>
      <c r="K19" s="44">
        <v>20.71</v>
      </c>
      <c r="L19" s="45">
        <f t="shared" si="0"/>
        <v>76.69999999999999</v>
      </c>
      <c r="M19" s="8">
        <v>100</v>
      </c>
      <c r="N19" s="49" t="s">
        <v>21</v>
      </c>
    </row>
    <row r="20" spans="1:14" ht="25.5">
      <c r="A20" s="5">
        <v>4</v>
      </c>
      <c r="B20" s="7" t="s">
        <v>120</v>
      </c>
      <c r="C20" s="18" t="s">
        <v>119</v>
      </c>
      <c r="D20" s="54" t="s">
        <v>25</v>
      </c>
      <c r="E20" s="51" t="s">
        <v>57</v>
      </c>
      <c r="F20" s="74">
        <v>8</v>
      </c>
      <c r="G20" s="73">
        <v>8</v>
      </c>
      <c r="H20" s="19" t="s">
        <v>47</v>
      </c>
      <c r="I20" s="43">
        <v>19.69</v>
      </c>
      <c r="J20" s="43">
        <v>35</v>
      </c>
      <c r="K20" s="44">
        <v>20</v>
      </c>
      <c r="L20" s="45">
        <f t="shared" si="0"/>
        <v>74.69</v>
      </c>
      <c r="M20" s="8">
        <v>100</v>
      </c>
      <c r="N20" s="49" t="s">
        <v>21</v>
      </c>
    </row>
    <row r="21" spans="1:14" ht="25.5">
      <c r="A21" s="5">
        <v>5</v>
      </c>
      <c r="B21" s="7" t="s">
        <v>113</v>
      </c>
      <c r="C21" s="56" t="s">
        <v>52</v>
      </c>
      <c r="D21" s="54" t="s">
        <v>25</v>
      </c>
      <c r="E21" s="56" t="s">
        <v>31</v>
      </c>
      <c r="F21" s="74">
        <v>8</v>
      </c>
      <c r="G21" s="75">
        <v>8</v>
      </c>
      <c r="H21" s="17" t="s">
        <v>32</v>
      </c>
      <c r="I21" s="43">
        <v>21.88</v>
      </c>
      <c r="J21" s="43">
        <v>31.22</v>
      </c>
      <c r="K21" s="44">
        <v>21.43</v>
      </c>
      <c r="L21" s="45">
        <f t="shared" si="0"/>
        <v>74.53</v>
      </c>
      <c r="M21" s="8">
        <v>100</v>
      </c>
      <c r="N21" s="49"/>
    </row>
    <row r="22" spans="1:14" ht="25.5">
      <c r="A22" s="5">
        <v>6</v>
      </c>
      <c r="B22" s="7" t="s">
        <v>104</v>
      </c>
      <c r="C22" s="18" t="s">
        <v>58</v>
      </c>
      <c r="D22" s="54" t="s">
        <v>25</v>
      </c>
      <c r="E22" s="51" t="s">
        <v>57</v>
      </c>
      <c r="F22" s="74">
        <v>7</v>
      </c>
      <c r="G22" s="73">
        <v>7</v>
      </c>
      <c r="H22" s="19" t="s">
        <v>47</v>
      </c>
      <c r="I22" s="43">
        <v>17.5</v>
      </c>
      <c r="J22" s="43">
        <v>32.43</v>
      </c>
      <c r="K22" s="44">
        <v>15</v>
      </c>
      <c r="L22" s="45">
        <f t="shared" si="0"/>
        <v>64.93</v>
      </c>
      <c r="M22" s="8">
        <v>100</v>
      </c>
      <c r="N22" s="9"/>
    </row>
    <row r="23" spans="1:14" ht="25.5">
      <c r="A23" s="5">
        <v>7</v>
      </c>
      <c r="B23" s="7" t="s">
        <v>102</v>
      </c>
      <c r="C23" s="51" t="s">
        <v>61</v>
      </c>
      <c r="D23" s="54" t="s">
        <v>25</v>
      </c>
      <c r="E23" s="51" t="s">
        <v>31</v>
      </c>
      <c r="F23" s="72">
        <v>7</v>
      </c>
      <c r="G23" s="73">
        <v>7</v>
      </c>
      <c r="H23" s="19" t="s">
        <v>44</v>
      </c>
      <c r="I23" s="43">
        <v>25.38</v>
      </c>
      <c r="J23" s="43">
        <v>26.44</v>
      </c>
      <c r="K23" s="44">
        <v>10</v>
      </c>
      <c r="L23" s="45">
        <f t="shared" si="0"/>
        <v>61.82</v>
      </c>
      <c r="M23" s="8">
        <v>100</v>
      </c>
      <c r="N23" s="9"/>
    </row>
    <row r="24" spans="1:14" ht="25.5">
      <c r="A24" s="5">
        <v>8</v>
      </c>
      <c r="B24" s="7" t="s">
        <v>105</v>
      </c>
      <c r="C24" s="54" t="s">
        <v>54</v>
      </c>
      <c r="D24" s="54" t="s">
        <v>25</v>
      </c>
      <c r="E24" s="54" t="s">
        <v>38</v>
      </c>
      <c r="F24" s="76">
        <v>7</v>
      </c>
      <c r="G24" s="77" t="s">
        <v>39</v>
      </c>
      <c r="H24" s="55" t="s">
        <v>40</v>
      </c>
      <c r="I24" s="43">
        <v>20.56</v>
      </c>
      <c r="J24" s="43">
        <v>26.21</v>
      </c>
      <c r="K24" s="44">
        <v>15</v>
      </c>
      <c r="L24" s="45">
        <f t="shared" si="0"/>
        <v>61.769999999999996</v>
      </c>
      <c r="M24" s="8">
        <v>100</v>
      </c>
      <c r="N24" s="9"/>
    </row>
    <row r="25" spans="1:14" ht="25.5">
      <c r="A25" s="5">
        <v>9</v>
      </c>
      <c r="B25" s="7" t="s">
        <v>103</v>
      </c>
      <c r="C25" s="54" t="s">
        <v>55</v>
      </c>
      <c r="D25" s="54" t="s">
        <v>25</v>
      </c>
      <c r="E25" s="54" t="s">
        <v>38</v>
      </c>
      <c r="F25" s="76">
        <v>7</v>
      </c>
      <c r="G25" s="77" t="s">
        <v>39</v>
      </c>
      <c r="H25" s="55" t="s">
        <v>40</v>
      </c>
      <c r="I25" s="43">
        <v>15.31</v>
      </c>
      <c r="J25" s="43">
        <v>25.24</v>
      </c>
      <c r="K25" s="44">
        <v>15</v>
      </c>
      <c r="L25" s="45">
        <f t="shared" si="0"/>
        <v>55.55</v>
      </c>
      <c r="M25" s="8">
        <v>100</v>
      </c>
      <c r="N25" s="9"/>
    </row>
    <row r="26" spans="1:14" ht="25.5">
      <c r="A26" s="5">
        <v>10</v>
      </c>
      <c r="B26" s="7" t="s">
        <v>101</v>
      </c>
      <c r="C26" s="51" t="s">
        <v>62</v>
      </c>
      <c r="D26" s="54" t="s">
        <v>25</v>
      </c>
      <c r="E26" s="51" t="s">
        <v>59</v>
      </c>
      <c r="F26" s="72">
        <v>7</v>
      </c>
      <c r="G26" s="73">
        <v>7</v>
      </c>
      <c r="H26" s="19" t="s">
        <v>60</v>
      </c>
      <c r="I26" s="43">
        <v>16.63</v>
      </c>
      <c r="J26" s="43">
        <v>18.88</v>
      </c>
      <c r="K26" s="44">
        <v>13.57</v>
      </c>
      <c r="L26" s="45">
        <f t="shared" si="0"/>
        <v>49.08</v>
      </c>
      <c r="M26" s="8">
        <v>100</v>
      </c>
      <c r="N26" s="9"/>
    </row>
    <row r="28" spans="1:15" s="11" customFormat="1" ht="12.75">
      <c r="A28" s="99" t="s">
        <v>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4"/>
    </row>
    <row r="29" spans="1:15" s="68" customFormat="1" ht="12.75" customHeight="1">
      <c r="A29" s="99" t="s">
        <v>10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O29" s="69"/>
    </row>
    <row r="30" spans="1:15" s="68" customFormat="1" ht="12.75">
      <c r="A30" s="26" t="s">
        <v>152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9"/>
    </row>
    <row r="31" spans="1:15" s="68" customFormat="1" ht="12.75">
      <c r="A31" s="62" t="s">
        <v>11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9"/>
    </row>
    <row r="32" spans="1:15" s="68" customFormat="1" ht="12.75">
      <c r="A32" s="62" t="s">
        <v>16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9"/>
    </row>
    <row r="33" spans="1:15" s="68" customFormat="1" ht="12.75">
      <c r="A33" s="62" t="s">
        <v>17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9"/>
    </row>
    <row r="34" spans="1:15" s="70" customFormat="1" ht="12.75">
      <c r="A34" s="63" t="s">
        <v>22</v>
      </c>
      <c r="O34" s="71"/>
    </row>
    <row r="35" spans="1:15" s="26" customFormat="1" ht="12.75">
      <c r="A35" s="63" t="s">
        <v>150</v>
      </c>
      <c r="O35" s="27"/>
    </row>
    <row r="36" spans="1:15" s="26" customFormat="1" ht="12.75">
      <c r="A36" s="67" t="s">
        <v>151</v>
      </c>
      <c r="O36" s="27"/>
    </row>
    <row r="37" spans="1:15" s="26" customFormat="1" ht="12.75">
      <c r="A37" s="25"/>
      <c r="B37" s="29"/>
      <c r="I37" s="66"/>
      <c r="J37" s="66"/>
      <c r="K37" s="66"/>
      <c r="L37" s="66"/>
      <c r="O37" s="27"/>
    </row>
  </sheetData>
  <sheetProtection/>
  <mergeCells count="8">
    <mergeCell ref="A1:N1"/>
    <mergeCell ref="A3:N3"/>
    <mergeCell ref="A28:N28"/>
    <mergeCell ref="A29:K29"/>
    <mergeCell ref="A4:N4"/>
    <mergeCell ref="A5:N5"/>
    <mergeCell ref="A6:N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90" zoomScaleNormal="90" zoomScaleSheetLayoutView="70" zoomScalePageLayoutView="0" workbookViewId="0" topLeftCell="A10">
      <selection activeCell="O17" sqref="O17"/>
    </sheetView>
  </sheetViews>
  <sheetFormatPr defaultColWidth="35.7109375" defaultRowHeight="12.75"/>
  <cols>
    <col min="1" max="1" width="6.281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10.00390625" style="2" customWidth="1"/>
    <col min="7" max="7" width="9.8515625" style="2" customWidth="1"/>
    <col min="8" max="8" width="17.57421875" style="2" customWidth="1"/>
    <col min="9" max="9" width="14.421875" style="23" customWidth="1"/>
    <col min="10" max="10" width="14.8515625" style="23" customWidth="1"/>
    <col min="11" max="11" width="14.28125" style="23" customWidth="1"/>
    <col min="12" max="12" width="13.28125" style="23" customWidth="1"/>
    <col min="13" max="13" width="13.28125" style="2" customWidth="1"/>
    <col min="14" max="14" width="16.57421875" style="2" customWidth="1"/>
    <col min="15" max="15" width="35.7109375" style="31" customWidth="1"/>
    <col min="16" max="16384" width="35.7109375" style="2" customWidth="1"/>
  </cols>
  <sheetData>
    <row r="1" spans="1:14" s="47" customFormat="1" ht="40.5" customHeight="1">
      <c r="A1" s="100" t="s">
        <v>157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2.75">
      <c r="A2" s="3"/>
      <c r="B2" s="22"/>
      <c r="C2" s="3"/>
      <c r="D2" s="3"/>
      <c r="E2" s="3"/>
      <c r="F2" s="3"/>
      <c r="G2" s="3"/>
      <c r="H2" s="3"/>
      <c r="I2" s="22"/>
      <c r="J2" s="22"/>
      <c r="K2" s="22"/>
      <c r="L2" s="22"/>
      <c r="M2" s="3"/>
      <c r="N2" s="3"/>
    </row>
    <row r="3" spans="1:15" s="10" customFormat="1" ht="12.75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3"/>
    </row>
    <row r="4" spans="1:15" s="10" customFormat="1" ht="12.75">
      <c r="A4" s="97" t="s">
        <v>154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"/>
    </row>
    <row r="5" spans="1:15" s="10" customFormat="1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3"/>
    </row>
    <row r="6" spans="1:15" s="11" customFormat="1" ht="12.75">
      <c r="A6" s="99" t="s">
        <v>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4"/>
    </row>
    <row r="7" spans="1:15" s="68" customFormat="1" ht="12.75" customHeight="1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O7" s="69"/>
    </row>
    <row r="8" spans="1:15" s="68" customFormat="1" ht="12.75">
      <c r="A8" s="26" t="s">
        <v>152</v>
      </c>
      <c r="B8" s="64"/>
      <c r="C8" s="64"/>
      <c r="D8" s="64"/>
      <c r="E8" s="64"/>
      <c r="F8" s="90"/>
      <c r="G8" s="90"/>
      <c r="H8" s="64"/>
      <c r="I8" s="64"/>
      <c r="J8" s="64"/>
      <c r="K8" s="64"/>
      <c r="L8" s="64"/>
      <c r="M8" s="64"/>
      <c r="N8" s="64"/>
      <c r="O8" s="69"/>
    </row>
    <row r="9" spans="1:15" s="68" customFormat="1" ht="12.75">
      <c r="A9" s="62" t="s">
        <v>11</v>
      </c>
      <c r="B9" s="64"/>
      <c r="C9" s="64"/>
      <c r="D9" s="64"/>
      <c r="E9" s="64"/>
      <c r="F9" s="90"/>
      <c r="G9" s="90"/>
      <c r="H9" s="64"/>
      <c r="I9" s="64"/>
      <c r="J9" s="64"/>
      <c r="K9" s="64"/>
      <c r="L9" s="64"/>
      <c r="M9" s="64"/>
      <c r="N9" s="64"/>
      <c r="O9" s="69"/>
    </row>
    <row r="10" spans="1:15" s="68" customFormat="1" ht="12.75">
      <c r="A10" s="62" t="s">
        <v>16</v>
      </c>
      <c r="B10" s="64"/>
      <c r="C10" s="64"/>
      <c r="D10" s="64"/>
      <c r="E10" s="64"/>
      <c r="F10" s="90"/>
      <c r="G10" s="90"/>
      <c r="H10" s="64"/>
      <c r="I10" s="64"/>
      <c r="J10" s="64"/>
      <c r="K10" s="64"/>
      <c r="L10" s="64"/>
      <c r="M10" s="64"/>
      <c r="N10" s="64"/>
      <c r="O10" s="69"/>
    </row>
    <row r="11" spans="1:15" s="68" customFormat="1" ht="12.75">
      <c r="A11" s="62" t="s">
        <v>17</v>
      </c>
      <c r="B11" s="64"/>
      <c r="C11" s="64"/>
      <c r="D11" s="64"/>
      <c r="E11" s="64"/>
      <c r="F11" s="90"/>
      <c r="G11" s="90"/>
      <c r="H11" s="64"/>
      <c r="I11" s="64"/>
      <c r="J11" s="64"/>
      <c r="K11" s="64"/>
      <c r="L11" s="64"/>
      <c r="M11" s="64"/>
      <c r="N11" s="64"/>
      <c r="O11" s="69"/>
    </row>
    <row r="12" spans="1:15" s="70" customFormat="1" ht="12.75">
      <c r="A12" s="63" t="s">
        <v>22</v>
      </c>
      <c r="O12" s="71"/>
    </row>
    <row r="13" spans="1:15" s="26" customFormat="1" ht="12.75">
      <c r="A13" s="63" t="s">
        <v>150</v>
      </c>
      <c r="F13" s="70"/>
      <c r="G13" s="70"/>
      <c r="O13" s="27"/>
    </row>
    <row r="14" spans="1:15" s="26" customFormat="1" ht="12.75">
      <c r="A14" s="67" t="s">
        <v>151</v>
      </c>
      <c r="F14" s="70"/>
      <c r="G14" s="70"/>
      <c r="O14" s="27"/>
    </row>
    <row r="15" spans="1:12" s="26" customFormat="1" ht="12.75">
      <c r="A15" s="25"/>
      <c r="F15" s="70"/>
      <c r="G15" s="70"/>
      <c r="I15" s="66"/>
      <c r="J15" s="66"/>
      <c r="K15" s="66"/>
      <c r="L15" s="66"/>
    </row>
    <row r="16" spans="1:14" ht="57.75" customHeight="1">
      <c r="A16" s="6" t="s">
        <v>1</v>
      </c>
      <c r="B16" s="6" t="s">
        <v>0</v>
      </c>
      <c r="C16" s="24" t="s">
        <v>2</v>
      </c>
      <c r="D16" s="24" t="s">
        <v>3</v>
      </c>
      <c r="E16" s="24" t="s">
        <v>8</v>
      </c>
      <c r="F16" s="41" t="s">
        <v>18</v>
      </c>
      <c r="G16" s="41" t="s">
        <v>19</v>
      </c>
      <c r="H16" s="24" t="s">
        <v>4</v>
      </c>
      <c r="I16" s="24" t="s">
        <v>13</v>
      </c>
      <c r="J16" s="24" t="s">
        <v>14</v>
      </c>
      <c r="K16" s="24" t="s">
        <v>12</v>
      </c>
      <c r="L16" s="24" t="s">
        <v>5</v>
      </c>
      <c r="M16" s="24" t="s">
        <v>6</v>
      </c>
      <c r="N16" s="6" t="s">
        <v>7</v>
      </c>
    </row>
    <row r="17" spans="1:14" ht="38.25">
      <c r="A17" s="9">
        <v>1</v>
      </c>
      <c r="B17" s="9" t="s">
        <v>134</v>
      </c>
      <c r="C17" s="58" t="s">
        <v>68</v>
      </c>
      <c r="D17" s="54" t="s">
        <v>25</v>
      </c>
      <c r="E17" s="58" t="s">
        <v>48</v>
      </c>
      <c r="F17" s="91">
        <v>9</v>
      </c>
      <c r="G17" s="92">
        <v>9</v>
      </c>
      <c r="H17" s="59" t="s">
        <v>49</v>
      </c>
      <c r="I17" s="44">
        <v>33.06</v>
      </c>
      <c r="J17" s="44">
        <v>35</v>
      </c>
      <c r="K17" s="44">
        <v>30</v>
      </c>
      <c r="L17" s="44">
        <f aca="true" t="shared" si="0" ref="L17:L22">SUM(I17:K17)</f>
        <v>98.06</v>
      </c>
      <c r="M17" s="7">
        <v>100</v>
      </c>
      <c r="N17" s="48" t="s">
        <v>20</v>
      </c>
    </row>
    <row r="18" spans="1:14" ht="25.5">
      <c r="A18" s="9">
        <v>2</v>
      </c>
      <c r="B18" s="9" t="s">
        <v>145</v>
      </c>
      <c r="C18" s="17" t="s">
        <v>75</v>
      </c>
      <c r="D18" s="54" t="s">
        <v>25</v>
      </c>
      <c r="E18" s="51" t="s">
        <v>26</v>
      </c>
      <c r="F18" s="76">
        <v>11</v>
      </c>
      <c r="G18" s="93">
        <v>11</v>
      </c>
      <c r="H18" s="19" t="s">
        <v>27</v>
      </c>
      <c r="I18" s="44">
        <v>33.06</v>
      </c>
      <c r="J18" s="44">
        <v>27.8</v>
      </c>
      <c r="K18" s="44">
        <v>25.93</v>
      </c>
      <c r="L18" s="44">
        <f t="shared" si="0"/>
        <v>86.78999999999999</v>
      </c>
      <c r="M18" s="7">
        <v>100</v>
      </c>
      <c r="N18" s="48" t="s">
        <v>21</v>
      </c>
    </row>
    <row r="19" spans="1:14" ht="38.25">
      <c r="A19" s="9">
        <v>3</v>
      </c>
      <c r="B19" s="9" t="s">
        <v>143</v>
      </c>
      <c r="C19" s="54" t="s">
        <v>65</v>
      </c>
      <c r="D19" s="54" t="s">
        <v>25</v>
      </c>
      <c r="E19" s="54" t="s">
        <v>66</v>
      </c>
      <c r="F19" s="76">
        <v>11</v>
      </c>
      <c r="G19" s="77">
        <v>11</v>
      </c>
      <c r="H19" s="55" t="s">
        <v>67</v>
      </c>
      <c r="I19" s="44">
        <v>23.33</v>
      </c>
      <c r="J19" s="44">
        <v>32.38</v>
      </c>
      <c r="K19" s="44">
        <v>24.92</v>
      </c>
      <c r="L19" s="44">
        <f t="shared" si="0"/>
        <v>80.63</v>
      </c>
      <c r="M19" s="7">
        <v>100</v>
      </c>
      <c r="N19" s="48" t="s">
        <v>21</v>
      </c>
    </row>
    <row r="20" spans="1:14" ht="25.5">
      <c r="A20" s="9">
        <v>4</v>
      </c>
      <c r="B20" s="9" t="s">
        <v>149</v>
      </c>
      <c r="C20" s="51" t="s">
        <v>69</v>
      </c>
      <c r="D20" s="54" t="s">
        <v>25</v>
      </c>
      <c r="E20" s="51" t="s">
        <v>46</v>
      </c>
      <c r="F20" s="94">
        <v>11</v>
      </c>
      <c r="G20" s="93">
        <v>11</v>
      </c>
      <c r="H20" s="19" t="s">
        <v>47</v>
      </c>
      <c r="I20" s="44">
        <v>35</v>
      </c>
      <c r="J20" s="44">
        <v>25.83</v>
      </c>
      <c r="K20" s="44">
        <v>13.73</v>
      </c>
      <c r="L20" s="44">
        <f t="shared" si="0"/>
        <v>74.56</v>
      </c>
      <c r="M20" s="7">
        <v>100</v>
      </c>
      <c r="N20" s="48" t="s">
        <v>21</v>
      </c>
    </row>
    <row r="21" spans="1:14" ht="25.5">
      <c r="A21" s="9">
        <v>5</v>
      </c>
      <c r="B21" s="9" t="s">
        <v>133</v>
      </c>
      <c r="C21" s="54" t="s">
        <v>73</v>
      </c>
      <c r="D21" s="54" t="s">
        <v>25</v>
      </c>
      <c r="E21" s="54" t="s">
        <v>66</v>
      </c>
      <c r="F21" s="76">
        <v>9</v>
      </c>
      <c r="G21" s="77">
        <v>9</v>
      </c>
      <c r="H21" s="55" t="s">
        <v>67</v>
      </c>
      <c r="I21" s="44">
        <v>23.33</v>
      </c>
      <c r="J21" s="44">
        <v>33.16</v>
      </c>
      <c r="K21" s="44">
        <v>16.78</v>
      </c>
      <c r="L21" s="44">
        <f t="shared" si="0"/>
        <v>73.27</v>
      </c>
      <c r="M21" s="7">
        <v>100</v>
      </c>
      <c r="N21" s="48"/>
    </row>
    <row r="22" spans="1:14" ht="25.5">
      <c r="A22" s="9">
        <v>6</v>
      </c>
      <c r="B22" s="9" t="s">
        <v>142</v>
      </c>
      <c r="C22" s="54" t="s">
        <v>72</v>
      </c>
      <c r="D22" s="54" t="s">
        <v>25</v>
      </c>
      <c r="E22" s="54" t="s">
        <v>66</v>
      </c>
      <c r="F22" s="76">
        <v>10</v>
      </c>
      <c r="G22" s="77">
        <v>10</v>
      </c>
      <c r="H22" s="55" t="s">
        <v>67</v>
      </c>
      <c r="I22" s="44">
        <v>21.39</v>
      </c>
      <c r="J22" s="44">
        <v>34.34</v>
      </c>
      <c r="K22" s="44">
        <v>16.27</v>
      </c>
      <c r="L22" s="44">
        <f t="shared" si="0"/>
        <v>72</v>
      </c>
      <c r="M22" s="7">
        <v>100</v>
      </c>
      <c r="N22" s="48"/>
    </row>
    <row r="23" spans="1:14" ht="25.5">
      <c r="A23" s="9">
        <v>7</v>
      </c>
      <c r="B23" s="9" t="s">
        <v>148</v>
      </c>
      <c r="C23" s="51" t="s">
        <v>70</v>
      </c>
      <c r="D23" s="54" t="s">
        <v>25</v>
      </c>
      <c r="E23" s="51" t="s">
        <v>46</v>
      </c>
      <c r="F23" s="94">
        <v>11</v>
      </c>
      <c r="G23" s="93">
        <v>11</v>
      </c>
      <c r="H23" s="19" t="s">
        <v>47</v>
      </c>
      <c r="I23" s="44">
        <v>31.11</v>
      </c>
      <c r="J23" s="44">
        <v>29.94</v>
      </c>
      <c r="K23" s="44">
        <v>9.66</v>
      </c>
      <c r="L23" s="44">
        <f aca="true" t="shared" si="1" ref="L23:L30">SUM(I23:K23)</f>
        <v>70.71</v>
      </c>
      <c r="M23" s="7">
        <v>100</v>
      </c>
      <c r="N23" s="48"/>
    </row>
    <row r="24" spans="1:14" ht="25.5">
      <c r="A24" s="9">
        <v>8</v>
      </c>
      <c r="B24" s="9" t="s">
        <v>132</v>
      </c>
      <c r="C24" s="18" t="s">
        <v>77</v>
      </c>
      <c r="D24" s="54" t="s">
        <v>25</v>
      </c>
      <c r="E24" s="51" t="s">
        <v>46</v>
      </c>
      <c r="F24" s="30">
        <v>9</v>
      </c>
      <c r="G24" s="93">
        <v>9</v>
      </c>
      <c r="H24" s="19" t="s">
        <v>47</v>
      </c>
      <c r="I24" s="44">
        <v>35</v>
      </c>
      <c r="J24" s="44">
        <v>19.7</v>
      </c>
      <c r="K24" s="44">
        <v>11.19</v>
      </c>
      <c r="L24" s="44">
        <f t="shared" si="1"/>
        <v>65.89</v>
      </c>
      <c r="M24" s="7">
        <v>100</v>
      </c>
      <c r="N24" s="48"/>
    </row>
    <row r="25" spans="1:14" ht="32.25" customHeight="1">
      <c r="A25" s="9">
        <v>9</v>
      </c>
      <c r="B25" s="9" t="s">
        <v>144</v>
      </c>
      <c r="C25" s="54" t="s">
        <v>74</v>
      </c>
      <c r="D25" s="54" t="s">
        <v>25</v>
      </c>
      <c r="E25" s="54" t="s">
        <v>29</v>
      </c>
      <c r="F25" s="86">
        <v>11</v>
      </c>
      <c r="G25" s="85">
        <v>11</v>
      </c>
      <c r="H25" s="55" t="s">
        <v>30</v>
      </c>
      <c r="I25" s="44">
        <v>13.61</v>
      </c>
      <c r="J25" s="44">
        <v>27.59</v>
      </c>
      <c r="K25" s="44">
        <v>11.19</v>
      </c>
      <c r="L25" s="44">
        <f t="shared" si="1"/>
        <v>52.39</v>
      </c>
      <c r="M25" s="7">
        <v>100</v>
      </c>
      <c r="N25" s="48"/>
    </row>
    <row r="26" spans="1:14" ht="25.5">
      <c r="A26" s="9">
        <v>10</v>
      </c>
      <c r="B26" s="9" t="s">
        <v>126</v>
      </c>
      <c r="C26" s="54" t="s">
        <v>78</v>
      </c>
      <c r="D26" s="54" t="s">
        <v>25</v>
      </c>
      <c r="E26" s="54" t="s">
        <v>38</v>
      </c>
      <c r="F26" s="84" t="s">
        <v>79</v>
      </c>
      <c r="G26" s="87" t="s">
        <v>80</v>
      </c>
      <c r="H26" s="55" t="s">
        <v>81</v>
      </c>
      <c r="I26" s="44">
        <v>11.67</v>
      </c>
      <c r="J26" s="44">
        <v>23.57</v>
      </c>
      <c r="K26" s="44">
        <v>15.25</v>
      </c>
      <c r="L26" s="44">
        <f t="shared" si="1"/>
        <v>50.49</v>
      </c>
      <c r="M26" s="7">
        <v>100</v>
      </c>
      <c r="N26" s="48"/>
    </row>
    <row r="27" spans="1:14" ht="25.5">
      <c r="A27" s="9">
        <v>11</v>
      </c>
      <c r="B27" s="9" t="s">
        <v>137</v>
      </c>
      <c r="C27" s="54" t="s">
        <v>76</v>
      </c>
      <c r="D27" s="54" t="s">
        <v>25</v>
      </c>
      <c r="E27" s="54" t="s">
        <v>29</v>
      </c>
      <c r="F27" s="86">
        <v>10</v>
      </c>
      <c r="G27" s="85">
        <v>10</v>
      </c>
      <c r="H27" s="55" t="s">
        <v>30</v>
      </c>
      <c r="I27" s="44">
        <v>0</v>
      </c>
      <c r="J27" s="44">
        <v>21.21</v>
      </c>
      <c r="K27" s="44">
        <v>15.25</v>
      </c>
      <c r="L27" s="44">
        <f t="shared" si="1"/>
        <v>36.46</v>
      </c>
      <c r="M27" s="7">
        <v>100</v>
      </c>
      <c r="N27" s="48"/>
    </row>
    <row r="28" spans="1:14" ht="25.5">
      <c r="A28" s="9">
        <v>12</v>
      </c>
      <c r="B28" s="9" t="s">
        <v>128</v>
      </c>
      <c r="C28" s="17" t="s">
        <v>71</v>
      </c>
      <c r="D28" s="54" t="s">
        <v>25</v>
      </c>
      <c r="E28" s="52" t="s">
        <v>34</v>
      </c>
      <c r="F28" s="30">
        <v>9</v>
      </c>
      <c r="G28" s="30">
        <v>9</v>
      </c>
      <c r="H28" s="19" t="s">
        <v>35</v>
      </c>
      <c r="I28" s="44">
        <v>0</v>
      </c>
      <c r="J28" s="44">
        <v>0</v>
      </c>
      <c r="K28" s="44">
        <v>13.22</v>
      </c>
      <c r="L28" s="44">
        <f t="shared" si="1"/>
        <v>13.22</v>
      </c>
      <c r="M28" s="7">
        <v>100</v>
      </c>
      <c r="N28" s="48"/>
    </row>
    <row r="29" spans="1:14" ht="25.5">
      <c r="A29" s="9">
        <v>13</v>
      </c>
      <c r="B29" s="9" t="s">
        <v>129</v>
      </c>
      <c r="C29" s="17" t="s">
        <v>64</v>
      </c>
      <c r="D29" s="54" t="s">
        <v>25</v>
      </c>
      <c r="E29" s="52" t="s">
        <v>34</v>
      </c>
      <c r="F29" s="30">
        <v>9</v>
      </c>
      <c r="G29" s="30">
        <v>9</v>
      </c>
      <c r="H29" s="19" t="s">
        <v>35</v>
      </c>
      <c r="I29" s="44">
        <v>0</v>
      </c>
      <c r="J29" s="44">
        <v>0</v>
      </c>
      <c r="K29" s="44">
        <v>11.19</v>
      </c>
      <c r="L29" s="44">
        <f t="shared" si="1"/>
        <v>11.19</v>
      </c>
      <c r="M29" s="7">
        <v>100</v>
      </c>
      <c r="N29" s="48"/>
    </row>
    <row r="30" spans="1:14" ht="25.5">
      <c r="A30" s="9">
        <v>14</v>
      </c>
      <c r="B30" s="9" t="s">
        <v>122</v>
      </c>
      <c r="C30" s="17" t="s">
        <v>63</v>
      </c>
      <c r="D30" s="54" t="s">
        <v>25</v>
      </c>
      <c r="E30" s="52" t="s">
        <v>34</v>
      </c>
      <c r="F30" s="30">
        <v>9</v>
      </c>
      <c r="G30" s="30">
        <v>9</v>
      </c>
      <c r="H30" s="19" t="s">
        <v>35</v>
      </c>
      <c r="I30" s="44">
        <v>0</v>
      </c>
      <c r="J30" s="44">
        <v>0</v>
      </c>
      <c r="K30" s="44">
        <v>10.17</v>
      </c>
      <c r="L30" s="44">
        <f t="shared" si="1"/>
        <v>10.17</v>
      </c>
      <c r="M30" s="7">
        <v>100</v>
      </c>
      <c r="N30" s="48"/>
    </row>
    <row r="32" spans="1:15" s="11" customFormat="1" ht="12.75">
      <c r="A32" s="99" t="s">
        <v>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4"/>
    </row>
    <row r="33" spans="1:15" s="68" customFormat="1" ht="12.75" customHeight="1">
      <c r="A33" s="99" t="s">
        <v>10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O33" s="69"/>
    </row>
    <row r="34" spans="1:15" s="68" customFormat="1" ht="12.75">
      <c r="A34" s="26" t="s">
        <v>152</v>
      </c>
      <c r="B34" s="64"/>
      <c r="C34" s="64"/>
      <c r="D34" s="64"/>
      <c r="E34" s="64"/>
      <c r="F34" s="90"/>
      <c r="G34" s="90"/>
      <c r="H34" s="64"/>
      <c r="I34" s="64"/>
      <c r="J34" s="64"/>
      <c r="K34" s="64"/>
      <c r="L34" s="64"/>
      <c r="M34" s="64"/>
      <c r="N34" s="64"/>
      <c r="O34" s="69"/>
    </row>
    <row r="35" spans="1:15" s="68" customFormat="1" ht="12.75">
      <c r="A35" s="62" t="s">
        <v>11</v>
      </c>
      <c r="B35" s="64"/>
      <c r="C35" s="64"/>
      <c r="D35" s="64"/>
      <c r="E35" s="64"/>
      <c r="F35" s="90"/>
      <c r="G35" s="90"/>
      <c r="H35" s="64"/>
      <c r="I35" s="64"/>
      <c r="J35" s="64"/>
      <c r="K35" s="64"/>
      <c r="L35" s="64"/>
      <c r="M35" s="64"/>
      <c r="N35" s="64"/>
      <c r="O35" s="69"/>
    </row>
    <row r="36" spans="1:15" s="68" customFormat="1" ht="12.75">
      <c r="A36" s="62" t="s">
        <v>16</v>
      </c>
      <c r="B36" s="64"/>
      <c r="C36" s="64"/>
      <c r="D36" s="64"/>
      <c r="E36" s="64"/>
      <c r="F36" s="90"/>
      <c r="G36" s="90"/>
      <c r="H36" s="64"/>
      <c r="I36" s="64"/>
      <c r="J36" s="64"/>
      <c r="K36" s="64"/>
      <c r="L36" s="64"/>
      <c r="M36" s="64"/>
      <c r="N36" s="64"/>
      <c r="O36" s="69"/>
    </row>
    <row r="37" spans="1:15" s="68" customFormat="1" ht="12.75">
      <c r="A37" s="62" t="s">
        <v>17</v>
      </c>
      <c r="B37" s="64"/>
      <c r="C37" s="64"/>
      <c r="D37" s="64"/>
      <c r="E37" s="64"/>
      <c r="F37" s="90"/>
      <c r="G37" s="90"/>
      <c r="H37" s="64"/>
      <c r="I37" s="64"/>
      <c r="J37" s="64"/>
      <c r="K37" s="64"/>
      <c r="L37" s="64"/>
      <c r="M37" s="64"/>
      <c r="N37" s="64"/>
      <c r="O37" s="69"/>
    </row>
    <row r="38" spans="1:15" s="70" customFormat="1" ht="12.75">
      <c r="A38" s="63" t="s">
        <v>22</v>
      </c>
      <c r="O38" s="71"/>
    </row>
    <row r="39" spans="1:15" s="26" customFormat="1" ht="12.75">
      <c r="A39" s="63" t="s">
        <v>150</v>
      </c>
      <c r="F39" s="70"/>
      <c r="G39" s="70"/>
      <c r="O39" s="27"/>
    </row>
    <row r="40" spans="1:15" s="26" customFormat="1" ht="12.75">
      <c r="A40" s="67" t="s">
        <v>151</v>
      </c>
      <c r="F40" s="70"/>
      <c r="G40" s="70"/>
      <c r="O40" s="27"/>
    </row>
  </sheetData>
  <sheetProtection/>
  <mergeCells count="8">
    <mergeCell ref="A1:N1"/>
    <mergeCell ref="A32:N32"/>
    <mergeCell ref="A33:K33"/>
    <mergeCell ref="A3:N3"/>
    <mergeCell ref="A4:N4"/>
    <mergeCell ref="A5:N5"/>
    <mergeCell ref="A6:N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90" zoomScaleNormal="90" zoomScaleSheetLayoutView="70" zoomScalePageLayoutView="0" workbookViewId="0" topLeftCell="A10">
      <selection activeCell="O29" sqref="O2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9.421875" style="2" customWidth="1"/>
    <col min="7" max="7" width="10.00390625" style="2" customWidth="1"/>
    <col min="8" max="8" width="17.57421875" style="2" customWidth="1"/>
    <col min="9" max="9" width="14.421875" style="23" customWidth="1"/>
    <col min="10" max="10" width="14.8515625" style="23" customWidth="1"/>
    <col min="11" max="11" width="14.28125" style="23" customWidth="1"/>
    <col min="12" max="13" width="13.28125" style="23" customWidth="1"/>
    <col min="14" max="14" width="12.8515625" style="2" customWidth="1"/>
    <col min="15" max="15" width="35.7109375" style="28" customWidth="1"/>
    <col min="16" max="16" width="35.7109375" style="31" customWidth="1"/>
    <col min="17" max="16384" width="35.7109375" style="2" customWidth="1"/>
  </cols>
  <sheetData>
    <row r="1" spans="1:15" s="47" customFormat="1" ht="49.5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6"/>
    </row>
    <row r="2" spans="1:15" s="1" customFormat="1" ht="12.75">
      <c r="A2" s="3"/>
      <c r="B2" s="22"/>
      <c r="C2" s="3"/>
      <c r="D2" s="3"/>
      <c r="E2" s="3"/>
      <c r="F2" s="3"/>
      <c r="G2" s="3"/>
      <c r="H2" s="3"/>
      <c r="I2" s="22"/>
      <c r="J2" s="22"/>
      <c r="K2" s="22"/>
      <c r="L2" s="22"/>
      <c r="M2" s="22"/>
      <c r="N2" s="3"/>
      <c r="O2" s="12"/>
    </row>
    <row r="3" spans="1:15" s="10" customFormat="1" ht="12.75">
      <c r="A3" s="97" t="s">
        <v>159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3"/>
    </row>
    <row r="4" spans="1:15" s="10" customFormat="1" ht="12.75">
      <c r="A4" s="97" t="s">
        <v>154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"/>
    </row>
    <row r="5" spans="1:15" s="10" customFormat="1" ht="12.75">
      <c r="A5" s="98" t="s">
        <v>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3"/>
    </row>
    <row r="6" spans="1:15" s="11" customFormat="1" ht="12.75">
      <c r="A6" s="99" t="s">
        <v>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4"/>
    </row>
    <row r="7" spans="1:15" s="68" customFormat="1" ht="12.75" customHeight="1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O7" s="69"/>
    </row>
    <row r="8" spans="1:15" s="68" customFormat="1" ht="12.75">
      <c r="A8" s="26" t="s">
        <v>152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9"/>
    </row>
    <row r="9" spans="1:15" s="68" customFormat="1" ht="12.75">
      <c r="A9" s="62" t="s">
        <v>11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9"/>
    </row>
    <row r="10" spans="1:15" s="68" customFormat="1" ht="12.75">
      <c r="A10" s="62" t="s">
        <v>16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9"/>
    </row>
    <row r="11" spans="1:15" s="68" customFormat="1" ht="12.75">
      <c r="A11" s="62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9"/>
    </row>
    <row r="12" spans="1:15" s="70" customFormat="1" ht="12.75">
      <c r="A12" s="63" t="s">
        <v>22</v>
      </c>
      <c r="O12" s="71"/>
    </row>
    <row r="13" spans="1:15" s="26" customFormat="1" ht="12.75">
      <c r="A13" s="63" t="s">
        <v>150</v>
      </c>
      <c r="O13" s="27"/>
    </row>
    <row r="14" spans="1:15" s="26" customFormat="1" ht="12.75">
      <c r="A14" s="67" t="s">
        <v>151</v>
      </c>
      <c r="O14" s="27"/>
    </row>
    <row r="15" spans="1:15" s="26" customFormat="1" ht="12.75">
      <c r="A15" s="25"/>
      <c r="I15" s="66"/>
      <c r="J15" s="66"/>
      <c r="K15" s="66"/>
      <c r="L15" s="66"/>
      <c r="M15" s="66"/>
      <c r="O15" s="27"/>
    </row>
    <row r="16" spans="1:14" ht="65.25" customHeight="1">
      <c r="A16" s="6" t="s">
        <v>1</v>
      </c>
      <c r="B16" s="6" t="s">
        <v>0</v>
      </c>
      <c r="C16" s="24" t="s">
        <v>2</v>
      </c>
      <c r="D16" s="24" t="s">
        <v>3</v>
      </c>
      <c r="E16" s="24" t="s">
        <v>8</v>
      </c>
      <c r="F16" s="41" t="s">
        <v>18</v>
      </c>
      <c r="G16" s="41" t="s">
        <v>19</v>
      </c>
      <c r="H16" s="24" t="s">
        <v>4</v>
      </c>
      <c r="I16" s="24" t="s">
        <v>13</v>
      </c>
      <c r="J16" s="24" t="s">
        <v>14</v>
      </c>
      <c r="K16" s="24" t="s">
        <v>12</v>
      </c>
      <c r="L16" s="24" t="s">
        <v>5</v>
      </c>
      <c r="M16" s="24" t="s">
        <v>6</v>
      </c>
      <c r="N16" s="6" t="s">
        <v>7</v>
      </c>
    </row>
    <row r="17" spans="1:14" ht="25.5">
      <c r="A17" s="9">
        <v>1</v>
      </c>
      <c r="B17" s="9" t="s">
        <v>140</v>
      </c>
      <c r="C17" s="54" t="s">
        <v>87</v>
      </c>
      <c r="D17" s="54" t="s">
        <v>25</v>
      </c>
      <c r="E17" s="54" t="s">
        <v>57</v>
      </c>
      <c r="F17" s="76">
        <v>10</v>
      </c>
      <c r="G17" s="77">
        <v>10</v>
      </c>
      <c r="H17" s="55" t="s">
        <v>47</v>
      </c>
      <c r="I17" s="44">
        <v>33.67</v>
      </c>
      <c r="J17" s="44">
        <v>34.74</v>
      </c>
      <c r="K17" s="44">
        <v>18.82</v>
      </c>
      <c r="L17" s="44">
        <f aca="true" t="shared" si="0" ref="L17:L32">SUM(I17:K17)</f>
        <v>87.22999999999999</v>
      </c>
      <c r="M17" s="7">
        <v>100</v>
      </c>
      <c r="N17" s="48" t="s">
        <v>20</v>
      </c>
    </row>
    <row r="18" spans="1:14" ht="38.25">
      <c r="A18" s="9">
        <v>2</v>
      </c>
      <c r="B18" s="9" t="s">
        <v>139</v>
      </c>
      <c r="C18" s="60" t="s">
        <v>95</v>
      </c>
      <c r="D18" s="54" t="s">
        <v>25</v>
      </c>
      <c r="E18" s="54" t="s">
        <v>26</v>
      </c>
      <c r="F18" s="76">
        <v>10</v>
      </c>
      <c r="G18" s="77">
        <v>10</v>
      </c>
      <c r="H18" s="55" t="s">
        <v>27</v>
      </c>
      <c r="I18" s="44">
        <v>30.13</v>
      </c>
      <c r="J18" s="44">
        <v>35</v>
      </c>
      <c r="K18" s="44">
        <v>21.18</v>
      </c>
      <c r="L18" s="44">
        <f t="shared" si="0"/>
        <v>86.31</v>
      </c>
      <c r="M18" s="7">
        <v>100</v>
      </c>
      <c r="N18" s="48" t="s">
        <v>21</v>
      </c>
    </row>
    <row r="19" spans="1:14" ht="25.5">
      <c r="A19" s="9">
        <v>3</v>
      </c>
      <c r="B19" s="9" t="s">
        <v>121</v>
      </c>
      <c r="C19" s="61" t="s">
        <v>91</v>
      </c>
      <c r="D19" s="54" t="s">
        <v>25</v>
      </c>
      <c r="E19" s="61" t="s">
        <v>31</v>
      </c>
      <c r="F19" s="88">
        <v>9</v>
      </c>
      <c r="G19" s="89">
        <v>9</v>
      </c>
      <c r="H19" s="60" t="s">
        <v>32</v>
      </c>
      <c r="I19" s="44">
        <v>30.13</v>
      </c>
      <c r="J19" s="44">
        <v>24.66</v>
      </c>
      <c r="K19" s="44">
        <v>30</v>
      </c>
      <c r="L19" s="44">
        <f t="shared" si="0"/>
        <v>84.78999999999999</v>
      </c>
      <c r="M19" s="7">
        <v>100</v>
      </c>
      <c r="N19" s="48" t="s">
        <v>21</v>
      </c>
    </row>
    <row r="20" spans="1:14" ht="25.5">
      <c r="A20" s="9">
        <v>4</v>
      </c>
      <c r="B20" s="9" t="s">
        <v>138</v>
      </c>
      <c r="C20" s="60" t="s">
        <v>99</v>
      </c>
      <c r="D20" s="54" t="s">
        <v>25</v>
      </c>
      <c r="E20" s="54" t="s">
        <v>26</v>
      </c>
      <c r="F20" s="76">
        <v>11</v>
      </c>
      <c r="G20" s="77">
        <v>11</v>
      </c>
      <c r="H20" s="55" t="s">
        <v>27</v>
      </c>
      <c r="I20" s="44">
        <v>35</v>
      </c>
      <c r="J20" s="44">
        <v>32.63</v>
      </c>
      <c r="K20" s="44">
        <v>16.47</v>
      </c>
      <c r="L20" s="44">
        <f t="shared" si="0"/>
        <v>84.1</v>
      </c>
      <c r="M20" s="7">
        <v>100</v>
      </c>
      <c r="N20" s="48" t="s">
        <v>21</v>
      </c>
    </row>
    <row r="21" spans="1:14" ht="38.25">
      <c r="A21" s="9">
        <v>5</v>
      </c>
      <c r="B21" s="9" t="s">
        <v>123</v>
      </c>
      <c r="C21" s="60" t="s">
        <v>98</v>
      </c>
      <c r="D21" s="54" t="s">
        <v>25</v>
      </c>
      <c r="E21" s="54" t="s">
        <v>26</v>
      </c>
      <c r="F21" s="76">
        <v>9</v>
      </c>
      <c r="G21" s="77">
        <v>9</v>
      </c>
      <c r="H21" s="55" t="s">
        <v>27</v>
      </c>
      <c r="I21" s="44">
        <v>34.56</v>
      </c>
      <c r="J21" s="44">
        <v>26.77</v>
      </c>
      <c r="K21" s="44">
        <v>17.65</v>
      </c>
      <c r="L21" s="44">
        <f t="shared" si="0"/>
        <v>78.97999999999999</v>
      </c>
      <c r="M21" s="7">
        <v>100</v>
      </c>
      <c r="N21" s="48" t="s">
        <v>21</v>
      </c>
    </row>
    <row r="22" spans="1:14" ht="25.5">
      <c r="A22" s="9">
        <v>6</v>
      </c>
      <c r="B22" s="9" t="s">
        <v>131</v>
      </c>
      <c r="C22" s="60" t="s">
        <v>90</v>
      </c>
      <c r="D22" s="54" t="s">
        <v>25</v>
      </c>
      <c r="E22" s="54" t="s">
        <v>57</v>
      </c>
      <c r="F22" s="88">
        <v>9</v>
      </c>
      <c r="G22" s="77">
        <v>9</v>
      </c>
      <c r="H22" s="55" t="s">
        <v>47</v>
      </c>
      <c r="I22" s="44">
        <v>26.58</v>
      </c>
      <c r="J22" s="44">
        <v>24.99</v>
      </c>
      <c r="K22" s="44">
        <v>25.29</v>
      </c>
      <c r="L22" s="44">
        <f t="shared" si="0"/>
        <v>76.85999999999999</v>
      </c>
      <c r="M22" s="7">
        <v>100</v>
      </c>
      <c r="N22" s="48"/>
    </row>
    <row r="23" spans="1:14" ht="25.5">
      <c r="A23" s="9">
        <v>7</v>
      </c>
      <c r="B23" s="9" t="s">
        <v>141</v>
      </c>
      <c r="C23" s="54" t="s">
        <v>84</v>
      </c>
      <c r="D23" s="54" t="s">
        <v>25</v>
      </c>
      <c r="E23" s="54" t="s">
        <v>66</v>
      </c>
      <c r="F23" s="76">
        <v>10</v>
      </c>
      <c r="G23" s="77">
        <v>10</v>
      </c>
      <c r="H23" s="55" t="s">
        <v>67</v>
      </c>
      <c r="I23" s="44">
        <v>31.01</v>
      </c>
      <c r="J23" s="44">
        <v>25</v>
      </c>
      <c r="K23" s="44">
        <v>20</v>
      </c>
      <c r="L23" s="44">
        <f t="shared" si="0"/>
        <v>76.01</v>
      </c>
      <c r="M23" s="7">
        <v>100</v>
      </c>
      <c r="N23" s="48"/>
    </row>
    <row r="24" spans="1:14" ht="38.25">
      <c r="A24" s="9">
        <v>8</v>
      </c>
      <c r="B24" s="9" t="s">
        <v>147</v>
      </c>
      <c r="C24" s="54" t="s">
        <v>96</v>
      </c>
      <c r="D24" s="54" t="s">
        <v>25</v>
      </c>
      <c r="E24" s="54" t="s">
        <v>29</v>
      </c>
      <c r="F24" s="76">
        <v>11</v>
      </c>
      <c r="G24" s="77">
        <v>11</v>
      </c>
      <c r="H24" s="55" t="s">
        <v>30</v>
      </c>
      <c r="I24" s="44">
        <v>26.58</v>
      </c>
      <c r="J24" s="44">
        <v>24.61</v>
      </c>
      <c r="K24" s="44">
        <v>11.76</v>
      </c>
      <c r="L24" s="44">
        <f t="shared" si="0"/>
        <v>62.949999999999996</v>
      </c>
      <c r="M24" s="7">
        <v>100</v>
      </c>
      <c r="N24" s="48"/>
    </row>
    <row r="25" spans="1:14" ht="25.5">
      <c r="A25" s="9">
        <v>9</v>
      </c>
      <c r="B25" s="9" t="s">
        <v>135</v>
      </c>
      <c r="C25" s="54" t="s">
        <v>88</v>
      </c>
      <c r="D25" s="54" t="s">
        <v>25</v>
      </c>
      <c r="E25" s="54" t="s">
        <v>85</v>
      </c>
      <c r="F25" s="76">
        <v>9</v>
      </c>
      <c r="G25" s="77">
        <v>9</v>
      </c>
      <c r="H25" s="55" t="s">
        <v>86</v>
      </c>
      <c r="I25" s="44">
        <v>16.39</v>
      </c>
      <c r="J25" s="44">
        <v>25.6</v>
      </c>
      <c r="K25" s="44">
        <v>15.29</v>
      </c>
      <c r="L25" s="44">
        <f t="shared" si="0"/>
        <v>57.28</v>
      </c>
      <c r="M25" s="7">
        <v>100</v>
      </c>
      <c r="N25" s="48"/>
    </row>
    <row r="26" spans="1:14" ht="25.5">
      <c r="A26" s="9">
        <v>10</v>
      </c>
      <c r="B26" s="9" t="s">
        <v>162</v>
      </c>
      <c r="C26" s="54" t="s">
        <v>163</v>
      </c>
      <c r="D26" s="54" t="s">
        <v>25</v>
      </c>
      <c r="E26" s="54" t="s">
        <v>85</v>
      </c>
      <c r="F26" s="54">
        <v>10</v>
      </c>
      <c r="G26" s="95">
        <v>10</v>
      </c>
      <c r="H26" s="55" t="s">
        <v>86</v>
      </c>
      <c r="I26" s="44">
        <v>15.95</v>
      </c>
      <c r="J26" s="44">
        <v>22.5</v>
      </c>
      <c r="K26" s="44">
        <v>15.29</v>
      </c>
      <c r="L26" s="44">
        <f t="shared" si="0"/>
        <v>53.74</v>
      </c>
      <c r="M26" s="7">
        <v>100</v>
      </c>
      <c r="N26" s="48"/>
    </row>
    <row r="27" spans="1:14" ht="25.5">
      <c r="A27" s="9">
        <v>11</v>
      </c>
      <c r="B27" s="9" t="s">
        <v>127</v>
      </c>
      <c r="C27" s="54" t="s">
        <v>93</v>
      </c>
      <c r="D27" s="54" t="s">
        <v>25</v>
      </c>
      <c r="E27" s="54" t="s">
        <v>38</v>
      </c>
      <c r="F27" s="76" t="s">
        <v>79</v>
      </c>
      <c r="G27" s="77" t="s">
        <v>80</v>
      </c>
      <c r="H27" s="55" t="s">
        <v>94</v>
      </c>
      <c r="I27" s="44">
        <v>11.08</v>
      </c>
      <c r="J27" s="44">
        <v>20.2</v>
      </c>
      <c r="K27" s="44">
        <v>16.47</v>
      </c>
      <c r="L27" s="44">
        <f t="shared" si="0"/>
        <v>47.75</v>
      </c>
      <c r="M27" s="7">
        <v>100</v>
      </c>
      <c r="N27" s="48"/>
    </row>
    <row r="28" spans="1:14" ht="25.5">
      <c r="A28" s="9">
        <v>12</v>
      </c>
      <c r="B28" s="9" t="s">
        <v>136</v>
      </c>
      <c r="C28" s="54" t="s">
        <v>89</v>
      </c>
      <c r="D28" s="54" t="s">
        <v>25</v>
      </c>
      <c r="E28" s="54" t="s">
        <v>85</v>
      </c>
      <c r="F28" s="76">
        <v>9</v>
      </c>
      <c r="G28" s="77">
        <v>9</v>
      </c>
      <c r="H28" s="55" t="s">
        <v>86</v>
      </c>
      <c r="I28" s="44">
        <v>14.62</v>
      </c>
      <c r="J28" s="44">
        <v>18.36</v>
      </c>
      <c r="K28" s="44">
        <v>11.18</v>
      </c>
      <c r="L28" s="44">
        <f t="shared" si="0"/>
        <v>44.16</v>
      </c>
      <c r="M28" s="7">
        <v>100</v>
      </c>
      <c r="N28" s="48"/>
    </row>
    <row r="29" spans="1:14" ht="25.5">
      <c r="A29" s="9">
        <v>13</v>
      </c>
      <c r="B29" s="9" t="s">
        <v>146</v>
      </c>
      <c r="C29" s="54" t="s">
        <v>97</v>
      </c>
      <c r="D29" s="54" t="s">
        <v>25</v>
      </c>
      <c r="E29" s="54" t="s">
        <v>160</v>
      </c>
      <c r="F29" s="76">
        <v>11</v>
      </c>
      <c r="G29" s="77">
        <v>11</v>
      </c>
      <c r="H29" s="55" t="s">
        <v>30</v>
      </c>
      <c r="I29" s="44">
        <v>0</v>
      </c>
      <c r="J29" s="44">
        <v>18.04</v>
      </c>
      <c r="K29" s="44">
        <v>12.35</v>
      </c>
      <c r="L29" s="44">
        <f t="shared" si="0"/>
        <v>30.39</v>
      </c>
      <c r="M29" s="7">
        <v>100</v>
      </c>
      <c r="N29" s="48"/>
    </row>
    <row r="30" spans="1:14" ht="25.5">
      <c r="A30" s="9">
        <v>14</v>
      </c>
      <c r="B30" s="9" t="s">
        <v>124</v>
      </c>
      <c r="C30" s="60" t="s">
        <v>92</v>
      </c>
      <c r="D30" s="54" t="s">
        <v>25</v>
      </c>
      <c r="E30" s="53" t="s">
        <v>34</v>
      </c>
      <c r="F30" s="88">
        <v>9</v>
      </c>
      <c r="G30" s="88">
        <v>9</v>
      </c>
      <c r="H30" s="55" t="s">
        <v>35</v>
      </c>
      <c r="I30" s="44">
        <v>11.08</v>
      </c>
      <c r="J30" s="44">
        <v>0</v>
      </c>
      <c r="K30" s="44">
        <v>18.24</v>
      </c>
      <c r="L30" s="44">
        <f t="shared" si="0"/>
        <v>29.32</v>
      </c>
      <c r="M30" s="7">
        <v>100</v>
      </c>
      <c r="N30" s="48"/>
    </row>
    <row r="31" spans="1:14" ht="25.5">
      <c r="A31" s="9">
        <v>15</v>
      </c>
      <c r="B31" s="9" t="s">
        <v>125</v>
      </c>
      <c r="C31" s="60" t="s">
        <v>83</v>
      </c>
      <c r="D31" s="54" t="s">
        <v>25</v>
      </c>
      <c r="E31" s="53" t="s">
        <v>34</v>
      </c>
      <c r="F31" s="88">
        <v>9</v>
      </c>
      <c r="G31" s="88">
        <v>9</v>
      </c>
      <c r="H31" s="55" t="s">
        <v>35</v>
      </c>
      <c r="I31" s="44">
        <v>13.29</v>
      </c>
      <c r="J31" s="44">
        <v>0</v>
      </c>
      <c r="K31" s="44">
        <v>15.29</v>
      </c>
      <c r="L31" s="44">
        <f t="shared" si="0"/>
        <v>28.58</v>
      </c>
      <c r="M31" s="7">
        <v>100</v>
      </c>
      <c r="N31" s="48"/>
    </row>
    <row r="32" spans="1:14" ht="38.25">
      <c r="A32" s="9">
        <v>16</v>
      </c>
      <c r="B32" s="9" t="s">
        <v>130</v>
      </c>
      <c r="C32" s="60" t="s">
        <v>82</v>
      </c>
      <c r="D32" s="54" t="s">
        <v>25</v>
      </c>
      <c r="E32" s="53" t="s">
        <v>34</v>
      </c>
      <c r="F32" s="88">
        <v>9</v>
      </c>
      <c r="G32" s="88">
        <v>9</v>
      </c>
      <c r="H32" s="55" t="s">
        <v>35</v>
      </c>
      <c r="I32" s="44">
        <v>0</v>
      </c>
      <c r="J32" s="44">
        <v>0</v>
      </c>
      <c r="K32" s="44">
        <v>18.82</v>
      </c>
      <c r="L32" s="44">
        <f t="shared" si="0"/>
        <v>18.82</v>
      </c>
      <c r="M32" s="7">
        <v>100</v>
      </c>
      <c r="N32" s="48"/>
    </row>
    <row r="33" spans="1:14" ht="12.75">
      <c r="A33" s="16"/>
      <c r="B33" s="16"/>
      <c r="C33" s="35"/>
      <c r="D33" s="36"/>
      <c r="E33" s="37"/>
      <c r="F33" s="20"/>
      <c r="G33" s="20"/>
      <c r="H33" s="21"/>
      <c r="I33" s="38"/>
      <c r="J33" s="38"/>
      <c r="K33" s="38"/>
      <c r="L33" s="38"/>
      <c r="M33" s="39"/>
      <c r="N33" s="16"/>
    </row>
    <row r="34" spans="1:15" s="11" customFormat="1" ht="12.75">
      <c r="A34" s="99" t="s">
        <v>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4"/>
    </row>
    <row r="35" spans="1:15" s="11" customFormat="1" ht="12.75" customHeight="1">
      <c r="A35" s="99" t="s">
        <v>10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65"/>
      <c r="M35" s="65"/>
      <c r="O35" s="14"/>
    </row>
    <row r="36" spans="1:15" s="26" customFormat="1" ht="12.75">
      <c r="A36" s="25" t="s">
        <v>11</v>
      </c>
      <c r="I36" s="66"/>
      <c r="J36" s="66"/>
      <c r="K36" s="66"/>
      <c r="L36" s="66"/>
      <c r="M36" s="66"/>
      <c r="O36" s="27"/>
    </row>
    <row r="37" spans="1:15" s="26" customFormat="1" ht="12.75">
      <c r="A37" s="25" t="s">
        <v>16</v>
      </c>
      <c r="I37" s="66"/>
      <c r="J37" s="66"/>
      <c r="K37" s="66"/>
      <c r="L37" s="66"/>
      <c r="M37" s="66"/>
      <c r="O37" s="27"/>
    </row>
    <row r="38" spans="1:15" s="26" customFormat="1" ht="12.75">
      <c r="A38" s="25" t="s">
        <v>17</v>
      </c>
      <c r="I38" s="66"/>
      <c r="J38" s="66"/>
      <c r="K38" s="66"/>
      <c r="L38" s="66"/>
      <c r="M38" s="66"/>
      <c r="O38" s="27"/>
    </row>
    <row r="39" spans="1:15" s="26" customFormat="1" ht="12.75">
      <c r="A39" s="25" t="s">
        <v>22</v>
      </c>
      <c r="I39" s="66"/>
      <c r="J39" s="66"/>
      <c r="K39" s="66"/>
      <c r="L39" s="66"/>
      <c r="M39" s="66"/>
      <c r="O39" s="27"/>
    </row>
  </sheetData>
  <sheetProtection/>
  <mergeCells count="8">
    <mergeCell ref="A1:N1"/>
    <mergeCell ref="A34:N34"/>
    <mergeCell ref="A35:K35"/>
    <mergeCell ref="A3:N3"/>
    <mergeCell ref="A4:N4"/>
    <mergeCell ref="A5:N5"/>
    <mergeCell ref="A6:N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obrazov9</cp:lastModifiedBy>
  <cp:lastPrinted>2022-11-21T08:36:46Z</cp:lastPrinted>
  <dcterms:created xsi:type="dcterms:W3CDTF">1996-10-08T23:32:33Z</dcterms:created>
  <dcterms:modified xsi:type="dcterms:W3CDTF">2022-11-25T06:06:50Z</dcterms:modified>
  <cp:category/>
  <cp:version/>
  <cp:contentType/>
  <cp:contentStatus/>
</cp:coreProperties>
</file>