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6" tabRatio="500"/>
  </bookViews>
  <sheets>
    <sheet name="Лист1" sheetId="1" r:id="rId1"/>
  </sheets>
  <definedNames>
    <definedName name="_xlnm.Print_Area" localSheetId="0">Лист1!$A$1:$P$29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O18" i="1"/>
  <c r="O26" i="1" s="1"/>
  <c r="N18" i="1"/>
  <c r="M18" i="1"/>
  <c r="M26" i="1" s="1"/>
  <c r="L18" i="1"/>
  <c r="L26" i="1" s="1"/>
  <c r="K18" i="1"/>
  <c r="K26" i="1" s="1"/>
  <c r="J18" i="1"/>
  <c r="J26" i="1" s="1"/>
  <c r="I18" i="1"/>
  <c r="I26" i="1" s="1"/>
  <c r="H18" i="1"/>
  <c r="H26" i="1" s="1"/>
  <c r="G18" i="1"/>
  <c r="G26" i="1" s="1"/>
  <c r="F18" i="1"/>
  <c r="F26" i="1" s="1"/>
  <c r="E18" i="1"/>
  <c r="E26" i="1" s="1"/>
  <c r="D18" i="1"/>
  <c r="D26" i="1" s="1"/>
  <c r="N26" i="1" l="1"/>
</calcChain>
</file>

<file path=xl/sharedStrings.xml><?xml version="1.0" encoding="utf-8"?>
<sst xmlns="http://schemas.openxmlformats.org/spreadsheetml/2006/main" count="34" uniqueCount="33">
  <si>
    <r>
      <rPr>
        <sz val="10"/>
        <rFont val="Arial"/>
        <family val="2"/>
        <charset val="1"/>
      </rPr>
      <t>Сезон:</t>
    </r>
    <r>
      <rPr>
        <b/>
        <sz val="10"/>
        <rFont val="Arial"/>
        <family val="2"/>
        <charset val="1"/>
      </rPr>
      <t xml:space="preserve">осенне-зимний </t>
    </r>
  </si>
  <si>
    <t>Возрастная категория:7-11 лет</t>
  </si>
  <si>
    <t>Наименование блюда</t>
  </si>
  <si>
    <t>номер по ср</t>
  </si>
  <si>
    <t>Выход</t>
  </si>
  <si>
    <t>белки</t>
  </si>
  <si>
    <t>жиры</t>
  </si>
  <si>
    <t>углев</t>
  </si>
  <si>
    <t>ккал</t>
  </si>
  <si>
    <t>А</t>
  </si>
  <si>
    <t>В</t>
  </si>
  <si>
    <t>С</t>
  </si>
  <si>
    <t>Е</t>
  </si>
  <si>
    <t>Са</t>
  </si>
  <si>
    <t>Mg</t>
  </si>
  <si>
    <t>P</t>
  </si>
  <si>
    <t>Fe</t>
  </si>
  <si>
    <t>завтрак</t>
  </si>
  <si>
    <t>150/5</t>
  </si>
  <si>
    <t>Хлеб пшеничный</t>
  </si>
  <si>
    <t xml:space="preserve">                                     итого</t>
  </si>
  <si>
    <t>обед</t>
  </si>
  <si>
    <t>Хлеб ржаной</t>
  </si>
  <si>
    <t xml:space="preserve">                                    итого</t>
  </si>
  <si>
    <t>ВСЕГО</t>
  </si>
  <si>
    <t>Огурцы свежие(солен.) порциями</t>
  </si>
  <si>
    <t>200/5</t>
  </si>
  <si>
    <t>Пятый день(Пятница)</t>
  </si>
  <si>
    <t>Каша молочная гречневая с маслом</t>
  </si>
  <si>
    <t>Компот из свежих плодов</t>
  </si>
  <si>
    <t>Рассольник «Ленинградс»со сметан</t>
  </si>
  <si>
    <t>Жаркое по домашнему (с курицей)</t>
  </si>
  <si>
    <t>МБОУ "Карачуринская НОШ" Чебоксарского района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</si>
</sst>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FFD7D7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B2B2B2"/>
        <bgColor rgb="FFCCCCCC"/>
      </patternFill>
    </fill>
    <fill>
      <patternFill patternType="solid">
        <fgColor rgb="FFFFD7D7"/>
        <bgColor rgb="FFFFCC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4" fillId="0" borderId="0" applyBorder="0" applyProtection="0"/>
    <xf numFmtId="0" fontId="14" fillId="0" borderId="0" applyBorder="0" applyProtection="0"/>
    <xf numFmtId="0" fontId="3" fillId="0" borderId="0" applyBorder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9" borderId="0" xfId="0" applyFill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2" fillId="4" borderId="2" xfId="0" applyFont="1" applyFill="1" applyBorder="1"/>
    <xf numFmtId="0" fontId="0" fillId="10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9" borderId="0" xfId="0" applyFill="1" applyBorder="1"/>
    <xf numFmtId="0" fontId="0" fillId="9" borderId="0" xfId="0" applyFill="1"/>
    <xf numFmtId="0" fontId="0" fillId="11" borderId="2" xfId="0" applyFont="1" applyFill="1" applyBorder="1" applyAlignment="1">
      <alignment horizontal="center"/>
    </xf>
    <xf numFmtId="0" fontId="12" fillId="10" borderId="2" xfId="0" applyFont="1" applyFill="1" applyBorder="1"/>
    <xf numFmtId="0" fontId="0" fillId="10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2" fillId="10" borderId="0" xfId="0" applyFont="1" applyFill="1" applyBorder="1"/>
    <xf numFmtId="0" fontId="0" fillId="10" borderId="0" xfId="0" applyFill="1" applyBorder="1"/>
    <xf numFmtId="0" fontId="0" fillId="10" borderId="0" xfId="0" applyFont="1" applyFill="1" applyBorder="1" applyAlignment="1">
      <alignment horizontal="center"/>
    </xf>
    <xf numFmtId="0" fontId="12" fillId="9" borderId="0" xfId="0" applyFont="1" applyFill="1" applyBorder="1"/>
    <xf numFmtId="0" fontId="0" fillId="9" borderId="0" xfId="0" applyFont="1" applyFill="1" applyBorder="1" applyAlignment="1">
      <alignment horizontal="center"/>
    </xf>
    <xf numFmtId="0" fontId="0" fillId="11" borderId="0" xfId="0" applyFont="1" applyFill="1" applyAlignment="1">
      <alignment horizontal="center"/>
    </xf>
    <xf numFmtId="0" fontId="12" fillId="4" borderId="0" xfId="0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7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te 4" xfId="13"/>
    <cellStyle name="Status 7" xfId="14"/>
    <cellStyle name="Text 3" xfId="15"/>
    <cellStyle name="Warning 11" xfId="16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7D7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BreakPreview" zoomScale="60" zoomScaleNormal="70" workbookViewId="0">
      <selection activeCell="N45" sqref="N45"/>
    </sheetView>
  </sheetViews>
  <sheetFormatPr defaultRowHeight="13.2" x14ac:dyDescent="0.25"/>
  <cols>
    <col min="1" max="1" width="31.33203125" customWidth="1"/>
    <col min="2" max="2" width="4.5546875" customWidth="1"/>
    <col min="3" max="3" width="6" style="1" customWidth="1"/>
    <col min="4" max="4" width="6.109375" style="1" customWidth="1"/>
    <col min="5" max="5" width="6.44140625" style="1" customWidth="1"/>
    <col min="6" max="6" width="5.5546875" style="1" customWidth="1"/>
    <col min="7" max="7" width="6.6640625" style="1" customWidth="1"/>
    <col min="8" max="8" width="6" style="1" customWidth="1"/>
    <col min="9" max="9" width="7" style="1" customWidth="1"/>
    <col min="10" max="11" width="7.109375" style="1" customWidth="1"/>
    <col min="12" max="12" width="6.5546875" style="1" customWidth="1"/>
    <col min="13" max="14" width="6.88671875" style="1" customWidth="1"/>
    <col min="15" max="15" width="7.44140625" style="1" customWidth="1"/>
    <col min="16" max="1025" width="11.5546875"/>
  </cols>
  <sheetData>
    <row r="1" spans="1:15" x14ac:dyDescent="0.25">
      <c r="B1" s="2" t="s">
        <v>32</v>
      </c>
      <c r="C1" s="3"/>
      <c r="D1" s="3"/>
      <c r="E1" s="3"/>
      <c r="F1" s="3"/>
      <c r="G1" s="3"/>
      <c r="H1" s="3"/>
      <c r="I1" s="3"/>
      <c r="J1" s="3"/>
      <c r="K1" s="3"/>
      <c r="O1" s="4"/>
    </row>
    <row r="2" spans="1:15" x14ac:dyDescent="0.25">
      <c r="B2" s="2"/>
      <c r="C2" s="3"/>
      <c r="D2" s="3"/>
      <c r="E2" s="3"/>
      <c r="F2" s="3"/>
      <c r="G2" s="3"/>
      <c r="H2" s="3"/>
      <c r="I2" s="3"/>
      <c r="J2" s="3"/>
      <c r="K2" s="3"/>
    </row>
    <row r="3" spans="1:15" x14ac:dyDescent="0.25">
      <c r="A3" t="s">
        <v>0</v>
      </c>
    </row>
    <row r="4" spans="1:15" x14ac:dyDescent="0.25">
      <c r="A4" t="s">
        <v>1</v>
      </c>
      <c r="N4" s="32"/>
    </row>
    <row r="9" spans="1:15" ht="17.100000000000001" customHeight="1" x14ac:dyDescent="0.25">
      <c r="C9"/>
      <c r="D9"/>
      <c r="E9"/>
      <c r="F9"/>
      <c r="G9"/>
      <c r="H9"/>
      <c r="I9"/>
      <c r="J9"/>
      <c r="K9"/>
      <c r="L9"/>
      <c r="M9"/>
      <c r="N9"/>
      <c r="O9" s="12"/>
    </row>
    <row r="12" spans="1:15" ht="17.100000000000001" customHeight="1" x14ac:dyDescent="0.25">
      <c r="A12" s="5" t="s">
        <v>2</v>
      </c>
      <c r="B12" s="6" t="s">
        <v>3</v>
      </c>
      <c r="C12" s="5" t="s">
        <v>4</v>
      </c>
      <c r="D12" s="5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5" t="s">
        <v>12</v>
      </c>
      <c r="L12" s="5" t="s">
        <v>13</v>
      </c>
      <c r="M12" s="5" t="s">
        <v>14</v>
      </c>
      <c r="N12" s="5" t="s">
        <v>15</v>
      </c>
      <c r="O12" s="5" t="s">
        <v>16</v>
      </c>
    </row>
    <row r="13" spans="1:15" ht="17.100000000000001" customHeight="1" x14ac:dyDescent="0.25">
      <c r="A13" s="7" t="s">
        <v>27</v>
      </c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7.100000000000001" customHeight="1" x14ac:dyDescent="0.25">
      <c r="A14" s="8" t="s">
        <v>17</v>
      </c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7.100000000000001" customHeight="1" x14ac:dyDescent="0.25">
      <c r="A15" s="6" t="s">
        <v>28</v>
      </c>
      <c r="B15" s="6">
        <v>302</v>
      </c>
      <c r="C15" s="5" t="s">
        <v>18</v>
      </c>
      <c r="D15" s="5">
        <v>6.76</v>
      </c>
      <c r="E15" s="5">
        <v>7.66</v>
      </c>
      <c r="F15" s="5">
        <v>31.2</v>
      </c>
      <c r="G15" s="5">
        <v>222</v>
      </c>
      <c r="H15" s="5">
        <v>0.08</v>
      </c>
      <c r="I15" s="5">
        <v>0.26</v>
      </c>
      <c r="J15" s="5">
        <v>1.18</v>
      </c>
      <c r="K15" s="5">
        <v>0.59</v>
      </c>
      <c r="L15" s="5">
        <v>181.66</v>
      </c>
      <c r="M15" s="5">
        <v>65.12</v>
      </c>
      <c r="N15" s="5">
        <v>140.30000000000001</v>
      </c>
      <c r="O15" s="5">
        <v>1.86</v>
      </c>
    </row>
    <row r="16" spans="1:15" ht="17.100000000000001" customHeight="1" x14ac:dyDescent="0.25">
      <c r="A16" s="6" t="s">
        <v>19</v>
      </c>
      <c r="B16" s="6"/>
      <c r="C16" s="5">
        <v>30</v>
      </c>
      <c r="D16" s="5">
        <v>2.2799999999999998</v>
      </c>
      <c r="E16" s="5">
        <v>0.26</v>
      </c>
      <c r="F16" s="5">
        <v>14.58</v>
      </c>
      <c r="G16" s="5">
        <v>72</v>
      </c>
      <c r="H16" s="5">
        <v>0</v>
      </c>
      <c r="I16" s="5">
        <v>0.02</v>
      </c>
      <c r="J16" s="5">
        <v>0</v>
      </c>
      <c r="K16" s="5">
        <v>0.33</v>
      </c>
      <c r="L16" s="5">
        <v>6</v>
      </c>
      <c r="M16" s="5">
        <v>4.2</v>
      </c>
      <c r="N16" s="5">
        <v>19.5</v>
      </c>
      <c r="O16" s="5">
        <v>0.22</v>
      </c>
    </row>
    <row r="17" spans="1:16" ht="17.100000000000001" customHeight="1" x14ac:dyDescent="0.25">
      <c r="A17" s="6" t="s">
        <v>29</v>
      </c>
      <c r="B17" s="6">
        <v>631</v>
      </c>
      <c r="C17" s="5">
        <v>200</v>
      </c>
      <c r="D17" s="5">
        <v>0.16</v>
      </c>
      <c r="E17" s="5">
        <v>0.16</v>
      </c>
      <c r="F17" s="5">
        <v>27.87</v>
      </c>
      <c r="G17" s="5">
        <v>109</v>
      </c>
      <c r="H17" s="5">
        <v>0.01</v>
      </c>
      <c r="I17" s="5">
        <v>0.01</v>
      </c>
      <c r="J17" s="5">
        <v>6.6</v>
      </c>
      <c r="K17" s="5">
        <v>0.08</v>
      </c>
      <c r="L17" s="5">
        <v>6.88</v>
      </c>
      <c r="M17" s="5">
        <v>3.6</v>
      </c>
      <c r="N17" s="5">
        <v>4.4000000000000004</v>
      </c>
      <c r="O17" s="5">
        <v>0.95</v>
      </c>
    </row>
    <row r="18" spans="1:16" ht="17.100000000000001" customHeight="1" x14ac:dyDescent="0.25">
      <c r="A18" s="7" t="s">
        <v>20</v>
      </c>
      <c r="B18" s="9"/>
      <c r="C18" s="10"/>
      <c r="D18" s="10">
        <f t="shared" ref="D18:O18" si="0">SUM(D15:D17)</f>
        <v>9.1999999999999993</v>
      </c>
      <c r="E18" s="10">
        <f t="shared" si="0"/>
        <v>8.08</v>
      </c>
      <c r="F18" s="10">
        <f t="shared" si="0"/>
        <v>73.650000000000006</v>
      </c>
      <c r="G18" s="10">
        <f t="shared" si="0"/>
        <v>403</v>
      </c>
      <c r="H18" s="10">
        <f t="shared" si="0"/>
        <v>0.09</v>
      </c>
      <c r="I18" s="10">
        <f t="shared" si="0"/>
        <v>0.29000000000000004</v>
      </c>
      <c r="J18" s="10">
        <f t="shared" si="0"/>
        <v>7.7799999999999994</v>
      </c>
      <c r="K18" s="10">
        <f t="shared" si="0"/>
        <v>0.99999999999999989</v>
      </c>
      <c r="L18" s="10">
        <f t="shared" si="0"/>
        <v>194.54</v>
      </c>
      <c r="M18" s="10">
        <f t="shared" si="0"/>
        <v>72.92</v>
      </c>
      <c r="N18" s="10">
        <f t="shared" si="0"/>
        <v>164.20000000000002</v>
      </c>
      <c r="O18" s="10">
        <f t="shared" si="0"/>
        <v>3.0300000000000002</v>
      </c>
      <c r="P18" s="12"/>
    </row>
    <row r="19" spans="1:16" ht="17.100000000000001" customHeight="1" x14ac:dyDescent="0.25">
      <c r="A19" s="13" t="s">
        <v>21</v>
      </c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6" ht="17.100000000000001" customHeight="1" x14ac:dyDescent="0.25">
      <c r="A20" s="6" t="s">
        <v>25</v>
      </c>
      <c r="B20" s="6"/>
      <c r="C20" s="5">
        <v>60</v>
      </c>
      <c r="D20" s="5">
        <v>0.48</v>
      </c>
      <c r="E20" s="5">
        <v>0.12</v>
      </c>
      <c r="F20" s="5">
        <v>3.12</v>
      </c>
      <c r="G20" s="5">
        <v>12</v>
      </c>
      <c r="H20" s="5">
        <v>0.03</v>
      </c>
      <c r="I20" s="5">
        <v>12.6</v>
      </c>
      <c r="J20" s="5">
        <v>0.15</v>
      </c>
      <c r="K20" s="5">
        <v>0.2</v>
      </c>
      <c r="L20" s="5">
        <v>7.5</v>
      </c>
      <c r="M20" s="5">
        <v>13.5</v>
      </c>
      <c r="N20" s="5">
        <v>10.5</v>
      </c>
      <c r="O20" s="5">
        <v>0.45</v>
      </c>
    </row>
    <row r="21" spans="1:16" ht="15.9" customHeight="1" x14ac:dyDescent="0.25">
      <c r="A21" s="6" t="s">
        <v>30</v>
      </c>
      <c r="B21" s="6">
        <v>132</v>
      </c>
      <c r="C21" s="5" t="s">
        <v>26</v>
      </c>
      <c r="D21" s="5">
        <v>1.88</v>
      </c>
      <c r="E21" s="5">
        <v>5.0999999999999996</v>
      </c>
      <c r="F21" s="5">
        <v>13.92</v>
      </c>
      <c r="G21" s="5">
        <v>123</v>
      </c>
      <c r="H21" s="5">
        <v>7.0000000000000007E-2</v>
      </c>
      <c r="I21" s="5">
        <v>7.0000000000000007E-2</v>
      </c>
      <c r="J21" s="5">
        <v>13.44</v>
      </c>
      <c r="K21" s="5">
        <v>0.17</v>
      </c>
      <c r="L21" s="5">
        <v>23.1</v>
      </c>
      <c r="M21" s="5">
        <v>21.8</v>
      </c>
      <c r="N21" s="5">
        <v>55.31</v>
      </c>
      <c r="O21" s="5">
        <v>0.81</v>
      </c>
    </row>
    <row r="22" spans="1:16" ht="15.9" customHeight="1" x14ac:dyDescent="0.25">
      <c r="A22" s="6" t="s">
        <v>31</v>
      </c>
      <c r="B22" s="6">
        <v>436</v>
      </c>
      <c r="C22" s="6">
        <v>150</v>
      </c>
      <c r="D22" s="6">
        <v>17.21</v>
      </c>
      <c r="E22" s="6">
        <v>4.9000000000000004</v>
      </c>
      <c r="F22" s="6">
        <v>13.72</v>
      </c>
      <c r="G22" s="5">
        <v>232</v>
      </c>
      <c r="H22" s="5">
        <v>0</v>
      </c>
      <c r="I22" s="5">
        <v>7.0000000000000007E-2</v>
      </c>
      <c r="J22" s="5">
        <v>1.01</v>
      </c>
      <c r="K22" s="5">
        <v>2.96</v>
      </c>
      <c r="L22" s="5">
        <v>42.63</v>
      </c>
      <c r="M22" s="5">
        <v>18.03</v>
      </c>
      <c r="N22" s="5">
        <v>117.32</v>
      </c>
      <c r="O22" s="5">
        <v>1.1200000000000001</v>
      </c>
    </row>
    <row r="23" spans="1:16" ht="15.9" customHeight="1" x14ac:dyDescent="0.25">
      <c r="A23" s="6" t="s">
        <v>29</v>
      </c>
      <c r="B23" s="6">
        <v>631</v>
      </c>
      <c r="C23" s="5">
        <v>200</v>
      </c>
      <c r="D23" s="5">
        <v>0.16</v>
      </c>
      <c r="E23" s="5">
        <v>0.16</v>
      </c>
      <c r="F23" s="5">
        <v>27.87</v>
      </c>
      <c r="G23" s="5">
        <v>109</v>
      </c>
      <c r="H23" s="5">
        <v>0.01</v>
      </c>
      <c r="I23" s="5">
        <v>0.01</v>
      </c>
      <c r="J23" s="5">
        <v>6.6</v>
      </c>
      <c r="K23" s="5">
        <v>0.08</v>
      </c>
      <c r="L23" s="5">
        <v>6.88</v>
      </c>
      <c r="M23" s="5">
        <v>3.6</v>
      </c>
      <c r="N23" s="5">
        <v>4.4000000000000004</v>
      </c>
      <c r="O23" s="5">
        <v>0.95</v>
      </c>
    </row>
    <row r="24" spans="1:16" ht="15.9" customHeight="1" x14ac:dyDescent="0.25">
      <c r="A24" s="6" t="s">
        <v>22</v>
      </c>
      <c r="B24" s="6"/>
      <c r="C24" s="5">
        <v>60</v>
      </c>
      <c r="D24" s="5">
        <v>2.82</v>
      </c>
      <c r="E24" s="5">
        <v>0.6</v>
      </c>
      <c r="F24" s="5">
        <v>0.6</v>
      </c>
      <c r="G24" s="5">
        <v>126</v>
      </c>
      <c r="H24" s="5">
        <v>0</v>
      </c>
      <c r="I24" s="5">
        <v>0.04</v>
      </c>
      <c r="J24" s="5">
        <v>0</v>
      </c>
      <c r="K24" s="5">
        <v>0.78</v>
      </c>
      <c r="L24" s="5">
        <v>14.4</v>
      </c>
      <c r="M24" s="5">
        <v>11.4</v>
      </c>
      <c r="N24" s="5">
        <v>52.2</v>
      </c>
      <c r="O24" s="5">
        <v>2.2400000000000002</v>
      </c>
    </row>
    <row r="25" spans="1:16" ht="15.9" customHeight="1" x14ac:dyDescent="0.25">
      <c r="A25" s="14" t="s">
        <v>23</v>
      </c>
      <c r="B25" s="15"/>
      <c r="C25" s="8"/>
      <c r="D25" s="8">
        <f t="shared" ref="D25:O25" si="1">SUM(D20:D24)</f>
        <v>22.55</v>
      </c>
      <c r="E25" s="8">
        <f t="shared" si="1"/>
        <v>10.88</v>
      </c>
      <c r="F25" s="8">
        <f t="shared" si="1"/>
        <v>59.23</v>
      </c>
      <c r="G25" s="8">
        <f t="shared" si="1"/>
        <v>602</v>
      </c>
      <c r="H25" s="8">
        <f t="shared" si="1"/>
        <v>0.11</v>
      </c>
      <c r="I25" s="8">
        <f t="shared" si="1"/>
        <v>12.79</v>
      </c>
      <c r="J25" s="8">
        <f t="shared" si="1"/>
        <v>21.2</v>
      </c>
      <c r="K25" s="8">
        <f t="shared" si="1"/>
        <v>4.1900000000000004</v>
      </c>
      <c r="L25" s="8">
        <f t="shared" si="1"/>
        <v>94.51</v>
      </c>
      <c r="M25" s="8">
        <f t="shared" si="1"/>
        <v>68.33</v>
      </c>
      <c r="N25" s="8">
        <f t="shared" si="1"/>
        <v>239.73000000000002</v>
      </c>
      <c r="O25" s="8">
        <f t="shared" si="1"/>
        <v>5.57</v>
      </c>
      <c r="P25" s="12"/>
    </row>
    <row r="26" spans="1:16" ht="15.9" customHeight="1" x14ac:dyDescent="0.25">
      <c r="A26" s="13" t="s">
        <v>24</v>
      </c>
      <c r="B26" s="16"/>
      <c r="C26" s="17"/>
      <c r="D26" s="18">
        <f t="shared" ref="D26:O26" si="2">D18+D25</f>
        <v>31.75</v>
      </c>
      <c r="E26" s="18">
        <f t="shared" si="2"/>
        <v>18.96</v>
      </c>
      <c r="F26" s="18">
        <f t="shared" si="2"/>
        <v>132.88</v>
      </c>
      <c r="G26" s="18">
        <f t="shared" si="2"/>
        <v>1005</v>
      </c>
      <c r="H26" s="18">
        <f t="shared" si="2"/>
        <v>0.2</v>
      </c>
      <c r="I26" s="18">
        <f t="shared" si="2"/>
        <v>13.079999999999998</v>
      </c>
      <c r="J26" s="18">
        <f t="shared" si="2"/>
        <v>28.979999999999997</v>
      </c>
      <c r="K26" s="18">
        <f t="shared" si="2"/>
        <v>5.19</v>
      </c>
      <c r="L26" s="18">
        <f t="shared" si="2"/>
        <v>289.05</v>
      </c>
      <c r="M26" s="18">
        <f t="shared" si="2"/>
        <v>141.25</v>
      </c>
      <c r="N26" s="18">
        <f t="shared" si="2"/>
        <v>403.93000000000006</v>
      </c>
      <c r="O26" s="18">
        <f t="shared" si="2"/>
        <v>8.6000000000000014</v>
      </c>
    </row>
    <row r="27" spans="1:16" ht="15.9" customHeight="1" x14ac:dyDescent="0.25">
      <c r="A27" s="19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6" ht="15.9" customHeight="1" x14ac:dyDescent="0.25">
      <c r="A28" s="19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6" ht="15.9" customHeight="1" x14ac:dyDescent="0.25">
      <c r="A29" s="24"/>
      <c r="B29" s="11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6" ht="15.9" customHeight="1" x14ac:dyDescent="0.25">
      <c r="A30" s="19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6" ht="15.9" customHeight="1" x14ac:dyDescent="0.25">
      <c r="A31" s="19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6" ht="15.9" customHeight="1" x14ac:dyDescent="0.25">
      <c r="A32" s="27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ht="15.9" customHeight="1" x14ac:dyDescent="0.25">
      <c r="A33" s="30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15.9" customHeight="1" x14ac:dyDescent="0.25">
      <c r="A34" s="19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ht="15.9" customHeight="1" x14ac:dyDescent="0.25">
      <c r="A35" s="19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ht="15.9" customHeight="1" x14ac:dyDescent="0.25">
      <c r="A36" s="19"/>
      <c r="B36" s="19"/>
      <c r="C36" s="31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ht="15.9" customHeight="1" x14ac:dyDescent="0.25">
      <c r="A37" s="19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5" ht="15.9" customHeight="1" x14ac:dyDescent="0.25">
      <c r="A38" s="19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15" ht="15.9" customHeight="1" x14ac:dyDescent="0.25">
      <c r="A39" s="1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1:15" ht="15.9" customHeight="1" x14ac:dyDescent="0.25">
      <c r="A40" s="21"/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ht="15.9" customHeight="1" x14ac:dyDescent="0.25">
      <c r="A41" s="26"/>
    </row>
    <row r="42" spans="1:15" ht="15.9" customHeight="1" x14ac:dyDescent="0.25">
      <c r="A42" s="19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1:15" ht="15.9" customHeight="1" x14ac:dyDescent="0.25">
      <c r="A43" s="19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15" ht="15.9" customHeight="1" x14ac:dyDescent="0.25">
      <c r="A44" s="21"/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53" spans="3:15" ht="15.9" customHeight="1" x14ac:dyDescent="0.25">
      <c r="C53"/>
      <c r="D53"/>
      <c r="E53"/>
      <c r="F53"/>
      <c r="G53"/>
      <c r="H53"/>
      <c r="I53"/>
      <c r="J53"/>
      <c r="K53"/>
      <c r="L53"/>
      <c r="M53"/>
      <c r="N53"/>
      <c r="O53"/>
    </row>
  </sheetData>
  <pageMargins left="0.78749999999999998" right="0.78749999999999998" top="1.0249999999999999" bottom="1.0249999999999999" header="0.78749999999999998" footer="0.78749999999999998"/>
  <pageSetup paperSize="9" scale="98" orientation="landscape" useFirstPageNumber="1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Fialka</cp:lastModifiedBy>
  <cp:revision>25</cp:revision>
  <cp:lastPrinted>2022-11-24T05:37:02Z</cp:lastPrinted>
  <dcterms:created xsi:type="dcterms:W3CDTF">2020-09-23T10:43:16Z</dcterms:created>
  <dcterms:modified xsi:type="dcterms:W3CDTF">2022-11-24T10:59:14Z</dcterms:modified>
  <dc:language>ru-RU</dc:language>
</cp:coreProperties>
</file>