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беево\Downloads\МЕНЮ\"/>
    </mc:Choice>
  </mc:AlternateContent>
  <bookViews>
    <workbookView xWindow="0" yWindow="0" windowWidth="23040" windowHeight="90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1" i="1" l="1"/>
  <c r="G221" i="1"/>
  <c r="H221" i="1"/>
  <c r="I221" i="1"/>
  <c r="J221" i="1"/>
  <c r="K221" i="1"/>
  <c r="L221" i="1"/>
  <c r="M221" i="1"/>
  <c r="N221" i="1"/>
  <c r="O221" i="1"/>
  <c r="P221" i="1"/>
  <c r="E221" i="1"/>
  <c r="F212" i="1"/>
  <c r="G212" i="1"/>
  <c r="H212" i="1"/>
  <c r="I212" i="1"/>
  <c r="J212" i="1"/>
  <c r="K212" i="1"/>
  <c r="L212" i="1"/>
  <c r="M212" i="1"/>
  <c r="N212" i="1"/>
  <c r="O212" i="1"/>
  <c r="P212" i="1"/>
  <c r="E212" i="1"/>
  <c r="F203" i="1"/>
  <c r="G203" i="1"/>
  <c r="H203" i="1"/>
  <c r="I203" i="1"/>
  <c r="J203" i="1"/>
  <c r="K203" i="1"/>
  <c r="L203" i="1"/>
  <c r="M203" i="1"/>
  <c r="N203" i="1"/>
  <c r="O203" i="1"/>
  <c r="P203" i="1"/>
  <c r="E203" i="1"/>
  <c r="F177" i="1"/>
  <c r="G177" i="1"/>
  <c r="H177" i="1"/>
  <c r="I177" i="1"/>
  <c r="J177" i="1"/>
  <c r="K177" i="1"/>
  <c r="L177" i="1"/>
  <c r="M177" i="1"/>
  <c r="N177" i="1"/>
  <c r="O177" i="1"/>
  <c r="P177" i="1"/>
  <c r="E177" i="1"/>
  <c r="F166" i="1"/>
  <c r="G166" i="1"/>
  <c r="H166" i="1"/>
  <c r="I166" i="1"/>
  <c r="J166" i="1"/>
  <c r="K166" i="1"/>
  <c r="L166" i="1"/>
  <c r="M166" i="1"/>
  <c r="N166" i="1"/>
  <c r="O166" i="1"/>
  <c r="P166" i="1"/>
  <c r="E166" i="1"/>
  <c r="F148" i="1"/>
  <c r="G148" i="1"/>
  <c r="H148" i="1"/>
  <c r="I148" i="1"/>
  <c r="J148" i="1"/>
  <c r="K148" i="1"/>
  <c r="L148" i="1"/>
  <c r="M148" i="1"/>
  <c r="N148" i="1"/>
  <c r="O148" i="1"/>
  <c r="P148" i="1"/>
  <c r="E148" i="1"/>
  <c r="F140" i="1"/>
  <c r="G140" i="1"/>
  <c r="H140" i="1"/>
  <c r="I140" i="1"/>
  <c r="J140" i="1"/>
  <c r="K140" i="1"/>
  <c r="L140" i="1"/>
  <c r="M140" i="1"/>
  <c r="N140" i="1"/>
  <c r="O140" i="1"/>
  <c r="P140" i="1"/>
  <c r="E140" i="1"/>
  <c r="F131" i="1"/>
  <c r="G131" i="1"/>
  <c r="H131" i="1"/>
  <c r="I131" i="1"/>
  <c r="J131" i="1"/>
  <c r="K131" i="1"/>
  <c r="L131" i="1"/>
  <c r="M131" i="1"/>
  <c r="N131" i="1"/>
  <c r="O131" i="1"/>
  <c r="P131" i="1"/>
  <c r="E131" i="1"/>
  <c r="F96" i="1"/>
  <c r="G96" i="1"/>
  <c r="H96" i="1"/>
  <c r="I96" i="1"/>
  <c r="J96" i="1"/>
  <c r="K96" i="1"/>
  <c r="L96" i="1"/>
  <c r="M96" i="1"/>
  <c r="N96" i="1"/>
  <c r="O96" i="1"/>
  <c r="P96" i="1"/>
  <c r="E96" i="1"/>
  <c r="F87" i="1"/>
  <c r="G87" i="1"/>
  <c r="H87" i="1"/>
  <c r="I87" i="1"/>
  <c r="J87" i="1"/>
  <c r="K87" i="1"/>
  <c r="L87" i="1"/>
  <c r="M87" i="1"/>
  <c r="N87" i="1"/>
  <c r="O87" i="1"/>
  <c r="P87" i="1"/>
  <c r="E87" i="1"/>
  <c r="F70" i="1"/>
  <c r="G70" i="1"/>
  <c r="H70" i="1"/>
  <c r="I70" i="1"/>
  <c r="J70" i="1"/>
  <c r="K70" i="1"/>
  <c r="L70" i="1"/>
  <c r="M70" i="1"/>
  <c r="N70" i="1"/>
  <c r="O70" i="1"/>
  <c r="P70" i="1"/>
  <c r="E70" i="1"/>
  <c r="F62" i="1"/>
  <c r="G62" i="1"/>
  <c r="H62" i="1"/>
  <c r="I62" i="1"/>
  <c r="J62" i="1"/>
  <c r="K62" i="1"/>
  <c r="L62" i="1"/>
  <c r="M62" i="1"/>
  <c r="N62" i="1"/>
  <c r="O62" i="1"/>
  <c r="P62" i="1"/>
  <c r="E62" i="1"/>
  <c r="F53" i="1"/>
  <c r="G53" i="1"/>
  <c r="H53" i="1"/>
  <c r="I53" i="1"/>
  <c r="J53" i="1"/>
  <c r="K53" i="1"/>
  <c r="L53" i="1"/>
  <c r="M53" i="1"/>
  <c r="N53" i="1"/>
  <c r="O53" i="1"/>
  <c r="P53" i="1"/>
  <c r="E53" i="1"/>
  <c r="F44" i="1"/>
  <c r="G44" i="1"/>
  <c r="H44" i="1"/>
  <c r="I44" i="1"/>
  <c r="J44" i="1"/>
  <c r="K44" i="1"/>
  <c r="L44" i="1"/>
  <c r="M44" i="1"/>
  <c r="N44" i="1"/>
  <c r="O44" i="1"/>
  <c r="P44" i="1"/>
  <c r="E44" i="1"/>
  <c r="F27" i="1"/>
  <c r="G27" i="1"/>
  <c r="H27" i="1"/>
  <c r="I27" i="1"/>
  <c r="J27" i="1"/>
  <c r="K27" i="1"/>
  <c r="L27" i="1"/>
  <c r="M27" i="1"/>
  <c r="N27" i="1"/>
  <c r="O27" i="1"/>
  <c r="P27" i="1"/>
  <c r="E27" i="1"/>
  <c r="F186" i="1"/>
  <c r="G186" i="1"/>
  <c r="H186" i="1"/>
  <c r="I186" i="1"/>
  <c r="J186" i="1"/>
  <c r="K186" i="1"/>
  <c r="L186" i="1"/>
  <c r="M186" i="1"/>
  <c r="N186" i="1"/>
  <c r="O186" i="1"/>
  <c r="P186" i="1"/>
  <c r="E186" i="1"/>
  <c r="F113" i="1"/>
  <c r="G113" i="1"/>
  <c r="H113" i="1"/>
  <c r="I113" i="1"/>
  <c r="J113" i="1"/>
  <c r="K113" i="1"/>
  <c r="L113" i="1"/>
  <c r="M113" i="1"/>
  <c r="N113" i="1"/>
  <c r="O113" i="1"/>
  <c r="P113" i="1"/>
  <c r="E113" i="1"/>
  <c r="F78" i="1"/>
  <c r="G78" i="1"/>
  <c r="H78" i="1"/>
  <c r="I78" i="1"/>
  <c r="J78" i="1"/>
  <c r="K78" i="1"/>
  <c r="L78" i="1"/>
  <c r="M78" i="1"/>
  <c r="N78" i="1"/>
  <c r="O78" i="1"/>
  <c r="P78" i="1"/>
  <c r="E78" i="1"/>
  <c r="P18" i="1"/>
  <c r="F18" i="1"/>
  <c r="G18" i="1"/>
  <c r="H18" i="1"/>
  <c r="I18" i="1"/>
  <c r="J18" i="1"/>
  <c r="K18" i="1"/>
  <c r="L18" i="1"/>
  <c r="M18" i="1"/>
  <c r="N18" i="1"/>
  <c r="O18" i="1"/>
  <c r="E18" i="1"/>
</calcChain>
</file>

<file path=xl/sharedStrings.xml><?xml version="1.0" encoding="utf-8"?>
<sst xmlns="http://schemas.openxmlformats.org/spreadsheetml/2006/main" count="437" uniqueCount="130">
  <si>
    <t xml:space="preserve">Согласовано:             </t>
  </si>
  <si>
    <t>Утверждаю:</t>
  </si>
  <si>
    <t>Дата: __________________ г.</t>
  </si>
  <si>
    <t xml:space="preserve">Двенадцатидневное меню  для обучающихся начального звена образовательных учреждений 
Возрастная категория: с 7 – 11 лет .
Осенне- зимний сезон.
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</si>
  <si>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</si>
  <si>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</si>
  <si>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</si>
  <si>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</si>
  <si>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</si>
  <si>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</si>
  <si>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</si>
  <si>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</si>
  <si>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</si>
  <si>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</si>
  <si>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</si>
  <si>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</si>
  <si>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</si>
  <si>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</si>
  <si>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</si>
  <si>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</si>
  <si>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</si>
  <si>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</si>
  <si>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</si>
  <si>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</si>
  <si>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Каша молоч.пшенная с маслом</t>
  </si>
  <si>
    <t>150/5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</si>
  <si>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</si>
  <si>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</si>
  <si>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</si>
  <si>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</si>
  <si>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</si>
  <si>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Суп картофельный с горохом</t>
  </si>
  <si>
    <t>Котлеты рубленные с соусом</t>
  </si>
  <si>
    <t>50/50/100</t>
  </si>
  <si>
    <t>Макароны отварные</t>
  </si>
  <si>
    <t>Чай с фруктовым соком</t>
  </si>
  <si>
    <t>15/150/50</t>
  </si>
  <si>
    <t>День 2 (Вторник)</t>
  </si>
  <si>
    <t>Каша молочная из овсяных хлопьев с маслом</t>
  </si>
  <si>
    <t>10/200/210</t>
  </si>
  <si>
    <t>Какао с молоком</t>
  </si>
  <si>
    <t>Бутерброд с повидлом</t>
  </si>
  <si>
    <t>Салат из белокочанной капусты</t>
  </si>
  <si>
    <t>Борщ с капустой картофелем со смет.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</si>
  <si>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</si>
  <si>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</si>
  <si>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</si>
  <si>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</si>
  <si>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День 3 (Среда)</t>
  </si>
  <si>
    <t>Масло сливочное порц.</t>
  </si>
  <si>
    <t>130/20</t>
  </si>
  <si>
    <t>Чай с лимоном</t>
  </si>
  <si>
    <t>200/15/7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</si>
  <si>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</si>
  <si>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</si>
  <si>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</si>
  <si>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</si>
  <si>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</si>
  <si>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</si>
  <si>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День 4 (Четверг)</t>
  </si>
  <si>
    <t xml:space="preserve">Бутерброд с сыром </t>
  </si>
  <si>
    <t>Каша из риса и пшена с маслом</t>
  </si>
  <si>
    <t>Салат из свеклы</t>
  </si>
  <si>
    <t>Щи из свежей капусты с картоф.со сметаной</t>
  </si>
  <si>
    <t>200/5</t>
  </si>
  <si>
    <t>Компот из чернослива</t>
  </si>
  <si>
    <t>День 5 (Пятница)</t>
  </si>
  <si>
    <t>Бутерброд с маслом сливочным</t>
  </si>
  <si>
    <t>100/10/110</t>
  </si>
  <si>
    <t>Ряженка</t>
  </si>
  <si>
    <t>мандарины св. порциями</t>
  </si>
  <si>
    <t xml:space="preserve">Винегрет овощной </t>
  </si>
  <si>
    <t>Рассольник Ленинградский со сметаной</t>
  </si>
  <si>
    <t>Гуляш из говядины</t>
  </si>
  <si>
    <t>Картофель отварной</t>
  </si>
  <si>
    <t>Компот из св.яблок</t>
  </si>
  <si>
    <t>День 6 (Суббота)</t>
  </si>
  <si>
    <t>Каша ячневая молочная с маслом</t>
  </si>
  <si>
    <t>Яйцо вареное</t>
  </si>
  <si>
    <t>Суп крестьянский с крупой</t>
  </si>
  <si>
    <t>Фрикадельки из говядины</t>
  </si>
  <si>
    <t>105/55/50</t>
  </si>
  <si>
    <t>Капуста тушенная</t>
  </si>
  <si>
    <t>День 7 (Понедельник)</t>
  </si>
  <si>
    <t>Каша молоч.рисовая с маслом</t>
  </si>
  <si>
    <t>Биточки рубленные с соусом</t>
  </si>
  <si>
    <t>Компот из кураги</t>
  </si>
  <si>
    <t>День 8 (Вторник)</t>
  </si>
  <si>
    <t>Итого :</t>
  </si>
  <si>
    <t>Борщ с капустой, картофелем со сметаной</t>
  </si>
  <si>
    <t>Котлеты из птицы рубленные с соусом</t>
  </si>
  <si>
    <t>Рис отварной</t>
  </si>
  <si>
    <t>Компот из сухофруктов</t>
  </si>
  <si>
    <t>День 9 (Среда)</t>
  </si>
  <si>
    <t>Масло сл. порциями</t>
  </si>
  <si>
    <t>15/50/150</t>
  </si>
  <si>
    <t>Груша св. порциями</t>
  </si>
  <si>
    <t>Завтрак 2</t>
  </si>
  <si>
    <t>Котлеты рыбные с соусом</t>
  </si>
  <si>
    <t>День 10  (Четверг)</t>
  </si>
  <si>
    <t xml:space="preserve">Макароны отварные с сыром </t>
  </si>
  <si>
    <t>125/100/20/5</t>
  </si>
  <si>
    <t>завтрак 2</t>
  </si>
  <si>
    <t>Суп картофельный рыбный</t>
  </si>
  <si>
    <t>200/12,5</t>
  </si>
  <si>
    <t>Фрикадельки из говядины,тушенные в соусе</t>
  </si>
  <si>
    <t>Каша пшеничная вязкая</t>
  </si>
  <si>
    <t>День 11(Пятница)</t>
  </si>
  <si>
    <t>Суп картофельный с макаронными изделиями</t>
  </si>
  <si>
    <t>День 12 (Суббота)</t>
  </si>
  <si>
    <t>Булочка творожная</t>
  </si>
  <si>
    <t>Шницель рубленный с соусом</t>
  </si>
  <si>
    <t>Хлеб ржано-пшеничный</t>
  </si>
  <si>
    <t>Запеканка творожная с молоком сгущеным</t>
  </si>
  <si>
    <t>Огурцы свежие порциями</t>
  </si>
  <si>
    <t>15/200/215</t>
  </si>
  <si>
    <t>Чай с сахаром</t>
  </si>
  <si>
    <t>Омлет натуральный</t>
  </si>
  <si>
    <t>Салат из свежих помидоров и огурцов</t>
  </si>
  <si>
    <t>Запеканка творожная со сметан.соус.</t>
  </si>
  <si>
    <t>330/223</t>
  </si>
  <si>
    <t>Суп с макаронными изд.</t>
  </si>
  <si>
    <t>Помидоры свежие порциями</t>
  </si>
  <si>
    <t>Запеканка рисовая со сгущ.молоком</t>
  </si>
  <si>
    <t>200/15</t>
  </si>
  <si>
    <t xml:space="preserve">Директор </t>
  </si>
  <si>
    <t>Директор ООО "Общепит"</t>
  </si>
  <si>
    <t>___________________Афанасьева Л.Н.</t>
  </si>
  <si>
    <t>__________________(Г.Ф. Германов)</t>
  </si>
  <si>
    <t>Дата: 24.10.2022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</si>
</sst>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373380</xdr:colOff>
      <xdr:row>0</xdr:row>
      <xdr:rowOff>243840</xdr:rowOff>
    </xdr:from>
    <xdr:to>
      <xdr:col>16</xdr:col>
      <xdr:colOff>60959</xdr:colOff>
      <xdr:row>10</xdr:row>
      <xdr:rowOff>76010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2438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175260</xdr:colOff>
      <xdr:row>1</xdr:row>
      <xdr:rowOff>68580</xdr:rowOff>
    </xdr:from>
    <xdr:to>
      <xdr:col>13</xdr:col>
      <xdr:colOff>395940</xdr:colOff>
      <xdr:row>4</xdr:row>
      <xdr:rowOff>84151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280" y="327660"/>
          <a:ext cx="830280" cy="564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workbookViewId="0">
      <selection activeCell="J12" sqref="J12"/>
    </sheetView>
  </sheetViews>
  <sheetFormatPr defaultRowHeight="14.4" x14ac:dyDescent="0.3"/>
  <cols>
    <col min="3" max="3" width="37.88671875" customWidth="1"/>
  </cols>
  <sheetData>
    <row r="1" spans="1:16" s="1" customFormat="1" ht="20.399999999999999" customHeight="1" x14ac:dyDescent="0.4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14.4" customHeight="1" x14ac:dyDescent="0.3">
      <c r="A2" s="28" t="s">
        <v>0</v>
      </c>
      <c r="B2" s="28"/>
      <c r="C2" s="28"/>
      <c r="D2" s="29"/>
      <c r="E2" s="29"/>
      <c r="F2" s="29"/>
      <c r="G2" s="29"/>
      <c r="H2" s="12"/>
      <c r="I2" s="12"/>
      <c r="J2" s="30" t="s">
        <v>1</v>
      </c>
      <c r="K2" s="30"/>
      <c r="L2" s="30"/>
      <c r="M2" s="30"/>
      <c r="N2" s="30"/>
      <c r="O2" s="30"/>
      <c r="P2" s="30"/>
    </row>
    <row r="3" spans="1:16" s="1" customFormat="1" ht="14.4" customHeight="1" x14ac:dyDescent="0.3">
      <c r="A3" s="28" t="s">
        <v>125</v>
      </c>
      <c r="B3" s="28"/>
      <c r="C3" s="28"/>
      <c r="D3" s="29"/>
      <c r="E3" s="29"/>
      <c r="F3" s="29"/>
      <c r="G3" s="29"/>
      <c r="H3" s="12"/>
      <c r="I3" s="12"/>
      <c r="J3" s="30" t="s">
        <v>126</v>
      </c>
      <c r="K3" s="30"/>
      <c r="L3" s="30"/>
      <c r="M3" s="30"/>
      <c r="N3" s="30"/>
      <c r="O3" s="30"/>
      <c r="P3" s="30"/>
    </row>
    <row r="4" spans="1:16" s="1" customFormat="1" ht="14.4" customHeight="1" x14ac:dyDescent="0.3">
      <c r="A4" s="28" t="s">
        <v>128</v>
      </c>
      <c r="B4" s="28"/>
      <c r="C4" s="28"/>
      <c r="D4" s="29"/>
      <c r="E4" s="29"/>
      <c r="F4" s="29"/>
      <c r="G4" s="29"/>
      <c r="H4" s="12"/>
      <c r="I4" s="12"/>
      <c r="J4" s="30" t="s">
        <v>127</v>
      </c>
      <c r="K4" s="30"/>
      <c r="L4" s="30"/>
      <c r="M4" s="30"/>
      <c r="N4" s="30"/>
      <c r="O4" s="30"/>
      <c r="P4" s="30"/>
    </row>
    <row r="5" spans="1:16" s="1" customFormat="1" ht="13.2" customHeight="1" x14ac:dyDescent="0.3">
      <c r="A5" s="28" t="s">
        <v>129</v>
      </c>
      <c r="B5" s="28"/>
      <c r="C5" s="28"/>
      <c r="D5" s="29"/>
      <c r="E5" s="29"/>
      <c r="F5" s="29"/>
      <c r="G5" s="29"/>
      <c r="H5" s="12"/>
      <c r="I5" s="12"/>
      <c r="J5" s="30" t="s">
        <v>2</v>
      </c>
      <c r="K5" s="30"/>
      <c r="L5" s="30"/>
      <c r="M5" s="30"/>
      <c r="N5" s="30"/>
      <c r="O5" s="30"/>
      <c r="P5" s="30"/>
    </row>
    <row r="6" spans="1:16" s="1" customFormat="1" ht="13.8" hidden="1" customHeight="1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" customFormat="1" ht="13.8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3">
      <c r="A8" s="23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3">
      <c r="A10" s="2"/>
      <c r="B10" s="2"/>
      <c r="C10" s="2"/>
      <c r="D10" s="2"/>
      <c r="E10" s="2"/>
      <c r="F10" s="2"/>
      <c r="G10" s="13" t="s">
        <v>4</v>
      </c>
      <c r="H10" s="14"/>
      <c r="I10" s="15"/>
      <c r="J10" s="2"/>
      <c r="K10" s="2"/>
      <c r="L10" s="2"/>
      <c r="M10" s="2"/>
      <c r="N10" s="2"/>
      <c r="O10" s="2"/>
      <c r="P10" s="2"/>
    </row>
    <row r="11" spans="1:16" x14ac:dyDescent="0.3">
      <c r="A11" s="2"/>
      <c r="B11" s="16" t="s">
        <v>5</v>
      </c>
      <c r="C11" s="16" t="s">
        <v>6</v>
      </c>
      <c r="D11" s="18" t="s">
        <v>7</v>
      </c>
      <c r="E11" s="20" t="s">
        <v>8</v>
      </c>
      <c r="F11" s="25"/>
      <c r="G11" s="25"/>
      <c r="H11" s="25"/>
      <c r="I11" s="21" t="s">
        <v>9</v>
      </c>
      <c r="J11" s="21"/>
      <c r="K11" s="21"/>
      <c r="L11" s="21"/>
      <c r="M11" s="21"/>
      <c r="N11" s="21"/>
      <c r="O11" s="21"/>
      <c r="P11" s="22"/>
    </row>
    <row r="12" spans="1:16" x14ac:dyDescent="0.3">
      <c r="A12" s="2"/>
      <c r="B12" s="17"/>
      <c r="C12" s="17"/>
      <c r="D12" s="19"/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19</v>
      </c>
      <c r="O12" s="4" t="s">
        <v>20</v>
      </c>
      <c r="P12" s="4" t="s">
        <v>21</v>
      </c>
    </row>
    <row r="13" spans="1:16" x14ac:dyDescent="0.3">
      <c r="A13" s="4" t="s">
        <v>22</v>
      </c>
      <c r="B13" s="2">
        <v>15</v>
      </c>
      <c r="C13" s="2" t="s">
        <v>23</v>
      </c>
      <c r="D13" s="2">
        <v>25</v>
      </c>
      <c r="E13" s="2">
        <v>71.66</v>
      </c>
      <c r="F13" s="2">
        <v>4.6399999999999997</v>
      </c>
      <c r="G13" s="2">
        <v>5.9</v>
      </c>
      <c r="H13" s="2">
        <v>0</v>
      </c>
      <c r="I13" s="2">
        <v>0.01</v>
      </c>
      <c r="J13" s="2">
        <v>0.14000000000000001</v>
      </c>
      <c r="K13" s="2">
        <v>52</v>
      </c>
      <c r="L13" s="2">
        <v>0.1</v>
      </c>
      <c r="M13" s="2">
        <v>176</v>
      </c>
      <c r="N13" s="2">
        <v>100</v>
      </c>
      <c r="O13" s="2">
        <v>7</v>
      </c>
      <c r="P13" s="2">
        <v>0.2</v>
      </c>
    </row>
    <row r="14" spans="1:16" x14ac:dyDescent="0.3">
      <c r="A14" s="2"/>
      <c r="B14" s="2">
        <v>173</v>
      </c>
      <c r="C14" s="2" t="s">
        <v>24</v>
      </c>
      <c r="D14" s="3" t="s">
        <v>25</v>
      </c>
      <c r="E14" s="2">
        <v>222.8</v>
      </c>
      <c r="F14" s="2">
        <v>6.17</v>
      </c>
      <c r="G14" s="2">
        <v>7.9</v>
      </c>
      <c r="H14" s="2">
        <v>4.8499999999999996</v>
      </c>
      <c r="I14" s="2">
        <v>0.105</v>
      </c>
      <c r="J14" s="2">
        <v>0.72</v>
      </c>
      <c r="K14" s="2">
        <v>41.1</v>
      </c>
      <c r="L14" s="2">
        <v>0</v>
      </c>
      <c r="M14" s="2">
        <v>110.08</v>
      </c>
      <c r="N14" s="2">
        <v>165.9</v>
      </c>
      <c r="O14" s="2">
        <v>33.200000000000003</v>
      </c>
      <c r="P14" s="2">
        <v>2.34</v>
      </c>
    </row>
    <row r="15" spans="1:16" x14ac:dyDescent="0.3">
      <c r="A15" s="2"/>
      <c r="B15" s="2">
        <v>379</v>
      </c>
      <c r="C15" s="2" t="s">
        <v>26</v>
      </c>
      <c r="D15" s="2">
        <v>200</v>
      </c>
      <c r="E15" s="2">
        <v>155.19999999999999</v>
      </c>
      <c r="F15" s="2">
        <v>3.6</v>
      </c>
      <c r="G15" s="2">
        <v>2.67</v>
      </c>
      <c r="H15" s="2">
        <v>29.2</v>
      </c>
      <c r="I15" s="2">
        <v>0.03</v>
      </c>
      <c r="J15" s="2">
        <v>1.47</v>
      </c>
      <c r="K15" s="2">
        <v>0</v>
      </c>
      <c r="L15" s="2">
        <v>0</v>
      </c>
      <c r="M15" s="2">
        <v>158.66999999999999</v>
      </c>
      <c r="N15" s="2">
        <v>132</v>
      </c>
      <c r="O15" s="2">
        <v>29.33</v>
      </c>
      <c r="P15" s="2">
        <v>2.4</v>
      </c>
    </row>
    <row r="16" spans="1:16" x14ac:dyDescent="0.3">
      <c r="A16" s="2"/>
      <c r="B16" s="2"/>
      <c r="C16" s="2" t="s">
        <v>27</v>
      </c>
      <c r="D16" s="2">
        <v>20</v>
      </c>
      <c r="E16" s="2">
        <v>63</v>
      </c>
      <c r="F16" s="2">
        <v>1.41</v>
      </c>
      <c r="G16" s="2">
        <v>0.3</v>
      </c>
      <c r="H16" s="2">
        <v>0.3</v>
      </c>
      <c r="I16" s="2">
        <v>0.02</v>
      </c>
      <c r="J16" s="2">
        <v>0</v>
      </c>
      <c r="K16" s="2">
        <v>0</v>
      </c>
      <c r="L16" s="2">
        <v>0.26</v>
      </c>
      <c r="M16" s="2">
        <v>4.5999999999999996</v>
      </c>
      <c r="N16" s="2">
        <v>17.399999999999999</v>
      </c>
      <c r="O16" s="2">
        <v>6.6</v>
      </c>
      <c r="P16" s="2">
        <v>0.22</v>
      </c>
    </row>
    <row r="17" spans="1:16" x14ac:dyDescent="0.3">
      <c r="A17" s="2"/>
      <c r="B17" s="2">
        <v>338</v>
      </c>
      <c r="C17" s="2" t="s">
        <v>28</v>
      </c>
      <c r="D17" s="2">
        <v>100</v>
      </c>
      <c r="E17" s="2">
        <v>46.6</v>
      </c>
      <c r="F17" s="2">
        <v>1.06</v>
      </c>
      <c r="G17" s="2">
        <v>0.18</v>
      </c>
      <c r="H17" s="2">
        <v>10.18</v>
      </c>
      <c r="I17" s="2">
        <v>0.06</v>
      </c>
      <c r="J17" s="2">
        <v>107.15</v>
      </c>
      <c r="K17" s="2">
        <v>0</v>
      </c>
      <c r="L17" s="2">
        <v>0.35</v>
      </c>
      <c r="M17" s="2">
        <v>60.72</v>
      </c>
      <c r="N17" s="2">
        <v>41.06</v>
      </c>
      <c r="O17" s="2">
        <v>23.22</v>
      </c>
      <c r="P17" s="2">
        <v>0.53</v>
      </c>
    </row>
    <row r="18" spans="1:16" x14ac:dyDescent="0.3">
      <c r="A18" s="2"/>
      <c r="B18" s="2"/>
      <c r="C18" s="4" t="s">
        <v>29</v>
      </c>
      <c r="D18" s="4">
        <v>500</v>
      </c>
      <c r="E18" s="4">
        <f>SUM(E13:E17)</f>
        <v>559.2600000000001</v>
      </c>
      <c r="F18" s="9">
        <f t="shared" ref="F18:O18" si="0">SUM(F13:F17)</f>
        <v>16.88</v>
      </c>
      <c r="G18" s="9">
        <f t="shared" si="0"/>
        <v>16.95</v>
      </c>
      <c r="H18" s="9">
        <f t="shared" si="0"/>
        <v>44.529999999999994</v>
      </c>
      <c r="I18" s="9">
        <f t="shared" si="0"/>
        <v>0.22499999999999998</v>
      </c>
      <c r="J18" s="9">
        <f t="shared" si="0"/>
        <v>109.48</v>
      </c>
      <c r="K18" s="9">
        <f t="shared" si="0"/>
        <v>93.1</v>
      </c>
      <c r="L18" s="9">
        <f t="shared" si="0"/>
        <v>0.71</v>
      </c>
      <c r="M18" s="9">
        <f t="shared" si="0"/>
        <v>510.07000000000005</v>
      </c>
      <c r="N18" s="9">
        <f t="shared" si="0"/>
        <v>456.35999999999996</v>
      </c>
      <c r="O18" s="9">
        <f t="shared" si="0"/>
        <v>99.35</v>
      </c>
      <c r="P18" s="9">
        <f>SUM(P13:P17)</f>
        <v>5.6899999999999995</v>
      </c>
    </row>
    <row r="19" spans="1:1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s="4" t="s">
        <v>30</v>
      </c>
      <c r="B21" s="8">
        <v>71</v>
      </c>
      <c r="C21" s="8" t="s">
        <v>114</v>
      </c>
      <c r="D21" s="8">
        <v>60</v>
      </c>
      <c r="E21" s="8">
        <v>12</v>
      </c>
      <c r="F21" s="8">
        <v>0.48</v>
      </c>
      <c r="G21" s="8">
        <v>0.12</v>
      </c>
      <c r="H21" s="8">
        <v>3.12</v>
      </c>
      <c r="I21" s="8">
        <v>0.02</v>
      </c>
      <c r="J21" s="8">
        <v>2.4500000000000002</v>
      </c>
      <c r="K21" s="8">
        <v>0</v>
      </c>
      <c r="L21" s="8">
        <v>0.05</v>
      </c>
      <c r="M21" s="8">
        <v>8.5</v>
      </c>
      <c r="N21" s="8">
        <v>15</v>
      </c>
      <c r="O21" s="8">
        <v>7</v>
      </c>
      <c r="P21" s="8">
        <v>0.25</v>
      </c>
    </row>
    <row r="22" spans="1:16" x14ac:dyDescent="0.3">
      <c r="A22" s="2"/>
      <c r="B22" s="2">
        <v>102</v>
      </c>
      <c r="C22" s="2" t="s">
        <v>31</v>
      </c>
      <c r="D22" s="2">
        <v>200</v>
      </c>
      <c r="E22" s="2">
        <v>118</v>
      </c>
      <c r="F22" s="2">
        <v>4.71</v>
      </c>
      <c r="G22" s="2">
        <v>3.73</v>
      </c>
      <c r="H22" s="2">
        <v>15.96</v>
      </c>
      <c r="I22" s="2">
        <v>0.182</v>
      </c>
      <c r="J22" s="2">
        <v>4.66</v>
      </c>
      <c r="K22" s="2">
        <v>0</v>
      </c>
      <c r="L22" s="2">
        <v>0</v>
      </c>
      <c r="M22" s="2">
        <v>34.14</v>
      </c>
      <c r="N22" s="2">
        <v>70.400000000000006</v>
      </c>
      <c r="O22" s="2">
        <v>28.4</v>
      </c>
      <c r="P22" s="2">
        <v>1.64</v>
      </c>
    </row>
    <row r="23" spans="1:16" x14ac:dyDescent="0.3">
      <c r="A23" s="2"/>
      <c r="B23" s="2">
        <v>269</v>
      </c>
      <c r="C23" s="2" t="s">
        <v>32</v>
      </c>
      <c r="D23" s="2" t="s">
        <v>33</v>
      </c>
      <c r="E23" s="2">
        <v>165</v>
      </c>
      <c r="F23" s="2">
        <v>9.08</v>
      </c>
      <c r="G23" s="2">
        <v>15.2</v>
      </c>
      <c r="H23" s="2">
        <v>9.1999999999999993</v>
      </c>
      <c r="I23" s="2">
        <v>0.09</v>
      </c>
      <c r="J23" s="2">
        <v>0.4</v>
      </c>
      <c r="K23" s="2">
        <v>12.1</v>
      </c>
      <c r="L23" s="2">
        <v>0</v>
      </c>
      <c r="M23" s="2">
        <v>13.75</v>
      </c>
      <c r="N23" s="2">
        <v>94.04</v>
      </c>
      <c r="O23" s="2">
        <v>18.91</v>
      </c>
      <c r="P23" s="2">
        <v>1.4</v>
      </c>
    </row>
    <row r="24" spans="1:16" x14ac:dyDescent="0.3">
      <c r="A24" s="2"/>
      <c r="B24" s="2">
        <v>309</v>
      </c>
      <c r="C24" s="2" t="s">
        <v>34</v>
      </c>
      <c r="D24" s="2">
        <v>150</v>
      </c>
      <c r="E24" s="2">
        <v>211</v>
      </c>
      <c r="F24" s="2">
        <v>5.32</v>
      </c>
      <c r="G24" s="2">
        <v>4.8899999999999997</v>
      </c>
      <c r="H24" s="2">
        <v>35.520000000000003</v>
      </c>
      <c r="I24" s="2">
        <v>0.06</v>
      </c>
      <c r="J24" s="2">
        <v>0</v>
      </c>
      <c r="K24" s="2">
        <v>0</v>
      </c>
      <c r="L24" s="2">
        <v>1.95</v>
      </c>
      <c r="M24" s="2">
        <v>12</v>
      </c>
      <c r="N24" s="2">
        <v>34.5</v>
      </c>
      <c r="O24" s="2">
        <v>7.5</v>
      </c>
      <c r="P24" s="2">
        <v>0.75</v>
      </c>
    </row>
    <row r="25" spans="1:16" x14ac:dyDescent="0.3">
      <c r="A25" s="2"/>
      <c r="B25" s="2"/>
      <c r="C25" s="2" t="s">
        <v>35</v>
      </c>
      <c r="D25" s="2" t="s">
        <v>36</v>
      </c>
      <c r="E25" s="2">
        <v>95</v>
      </c>
      <c r="F25" s="2">
        <v>0.34</v>
      </c>
      <c r="G25" s="2">
        <v>0.02</v>
      </c>
      <c r="H25" s="2">
        <v>24.53</v>
      </c>
      <c r="I25" s="2">
        <v>0</v>
      </c>
      <c r="J25" s="2">
        <v>1.04</v>
      </c>
      <c r="K25" s="2">
        <v>0</v>
      </c>
      <c r="L25" s="2">
        <v>0.05</v>
      </c>
      <c r="M25" s="2">
        <v>6.13</v>
      </c>
      <c r="N25" s="2">
        <v>7.21</v>
      </c>
      <c r="O25" s="2">
        <v>3.98</v>
      </c>
      <c r="P25" s="2">
        <v>0.57999999999999996</v>
      </c>
    </row>
    <row r="26" spans="1:16" x14ac:dyDescent="0.3">
      <c r="A26" s="2"/>
      <c r="B26" s="7"/>
      <c r="C26" s="7" t="s">
        <v>112</v>
      </c>
      <c r="D26" s="7">
        <v>40</v>
      </c>
      <c r="E26" s="7">
        <v>91.96</v>
      </c>
      <c r="F26" s="7">
        <v>2.2400000000000002</v>
      </c>
      <c r="G26" s="7">
        <v>0.44</v>
      </c>
      <c r="H26" s="7">
        <v>19.78</v>
      </c>
      <c r="I26" s="7">
        <v>0.04</v>
      </c>
      <c r="J26" s="7">
        <v>0</v>
      </c>
      <c r="K26" s="7">
        <v>0</v>
      </c>
      <c r="L26" s="7">
        <v>0.36</v>
      </c>
      <c r="M26" s="7">
        <v>9.1999999999999993</v>
      </c>
      <c r="N26" s="7">
        <v>42.4</v>
      </c>
      <c r="O26" s="7">
        <v>10</v>
      </c>
      <c r="P26" s="7">
        <v>1.24</v>
      </c>
    </row>
    <row r="27" spans="1:16" x14ac:dyDescent="0.3">
      <c r="A27" s="2"/>
      <c r="B27" s="2"/>
      <c r="C27" s="4" t="s">
        <v>29</v>
      </c>
      <c r="D27" s="9">
        <v>765</v>
      </c>
      <c r="E27" s="9">
        <f>SUM(E21:E26)</f>
        <v>692.96</v>
      </c>
      <c r="F27" s="9">
        <f t="shared" ref="F27:P27" si="1">SUM(F21:F26)</f>
        <v>22.17</v>
      </c>
      <c r="G27" s="9">
        <f t="shared" si="1"/>
        <v>24.400000000000002</v>
      </c>
      <c r="H27" s="9">
        <f t="shared" si="1"/>
        <v>108.11000000000001</v>
      </c>
      <c r="I27" s="9">
        <f t="shared" si="1"/>
        <v>0.39199999999999996</v>
      </c>
      <c r="J27" s="9">
        <f t="shared" si="1"/>
        <v>8.5500000000000007</v>
      </c>
      <c r="K27" s="9">
        <f t="shared" si="1"/>
        <v>12.1</v>
      </c>
      <c r="L27" s="9">
        <f t="shared" si="1"/>
        <v>2.4099999999999997</v>
      </c>
      <c r="M27" s="9">
        <f t="shared" si="1"/>
        <v>83.72</v>
      </c>
      <c r="N27" s="9">
        <f t="shared" si="1"/>
        <v>263.55</v>
      </c>
      <c r="O27" s="9">
        <f t="shared" si="1"/>
        <v>75.790000000000006</v>
      </c>
      <c r="P27" s="9">
        <f t="shared" si="1"/>
        <v>5.86</v>
      </c>
    </row>
    <row r="28" spans="1:16" x14ac:dyDescent="0.3">
      <c r="A28" s="2"/>
      <c r="B28" s="2"/>
      <c r="C28" s="5"/>
      <c r="D28" s="2"/>
      <c r="E28" s="2"/>
      <c r="F28" s="2"/>
      <c r="G28" s="13" t="s">
        <v>37</v>
      </c>
      <c r="H28" s="14"/>
      <c r="I28" s="15"/>
      <c r="J28" s="2"/>
      <c r="K28" s="2"/>
      <c r="L28" s="2"/>
      <c r="M28" s="2"/>
      <c r="N28" s="2"/>
      <c r="O28" s="2"/>
      <c r="P28" s="2"/>
    </row>
    <row r="29" spans="1:16" x14ac:dyDescent="0.3">
      <c r="A29" s="2"/>
      <c r="B29" s="16" t="s">
        <v>5</v>
      </c>
      <c r="C29" s="16" t="s">
        <v>6</v>
      </c>
      <c r="D29" s="18" t="s">
        <v>7</v>
      </c>
      <c r="E29" s="20" t="s">
        <v>8</v>
      </c>
      <c r="F29" s="20"/>
      <c r="G29" s="20"/>
      <c r="H29" s="20"/>
      <c r="I29" s="21" t="s">
        <v>9</v>
      </c>
      <c r="J29" s="21"/>
      <c r="K29" s="21"/>
      <c r="L29" s="21"/>
      <c r="M29" s="21"/>
      <c r="N29" s="21"/>
      <c r="O29" s="21"/>
      <c r="P29" s="22"/>
    </row>
    <row r="30" spans="1:16" x14ac:dyDescent="0.3">
      <c r="A30" s="2"/>
      <c r="B30" s="17"/>
      <c r="C30" s="17"/>
      <c r="D30" s="19"/>
      <c r="E30" s="4" t="s">
        <v>10</v>
      </c>
      <c r="F30" s="4" t="s">
        <v>11</v>
      </c>
      <c r="G30" s="4" t="s">
        <v>12</v>
      </c>
      <c r="H30" s="4" t="s">
        <v>13</v>
      </c>
      <c r="I30" s="4" t="s">
        <v>14</v>
      </c>
      <c r="J30" s="4" t="s">
        <v>15</v>
      </c>
      <c r="K30" s="4" t="s">
        <v>16</v>
      </c>
      <c r="L30" s="4" t="s">
        <v>17</v>
      </c>
      <c r="M30" s="4" t="s">
        <v>18</v>
      </c>
      <c r="N30" s="4" t="s">
        <v>19</v>
      </c>
      <c r="O30" s="4" t="s">
        <v>20</v>
      </c>
      <c r="P30" s="4" t="s">
        <v>21</v>
      </c>
    </row>
    <row r="31" spans="1:16" x14ac:dyDescent="0.3">
      <c r="A31" s="4" t="s">
        <v>22</v>
      </c>
      <c r="B31" s="2">
        <v>173</v>
      </c>
      <c r="C31" s="2" t="s">
        <v>38</v>
      </c>
      <c r="D31" s="2" t="s">
        <v>39</v>
      </c>
      <c r="E31" s="2">
        <v>208.24</v>
      </c>
      <c r="F31" s="2">
        <v>6.1</v>
      </c>
      <c r="G31" s="2">
        <v>4</v>
      </c>
      <c r="H31" s="2">
        <v>36.96</v>
      </c>
      <c r="I31" s="2">
        <v>0.22</v>
      </c>
      <c r="J31" s="2">
        <v>2.08</v>
      </c>
      <c r="K31" s="2">
        <v>32</v>
      </c>
      <c r="L31" s="2">
        <v>0.86</v>
      </c>
      <c r="M31" s="2">
        <v>221.6</v>
      </c>
      <c r="N31" s="2">
        <v>315.39999999999998</v>
      </c>
      <c r="O31" s="2">
        <v>79.599999999999994</v>
      </c>
      <c r="P31" s="2">
        <v>2.1</v>
      </c>
    </row>
    <row r="32" spans="1:16" x14ac:dyDescent="0.3">
      <c r="A32" s="2"/>
      <c r="B32" s="2">
        <v>382</v>
      </c>
      <c r="C32" s="2" t="s">
        <v>40</v>
      </c>
      <c r="D32" s="8" t="s">
        <v>115</v>
      </c>
      <c r="E32" s="2">
        <v>125.11</v>
      </c>
      <c r="F32" s="2">
        <v>3.78</v>
      </c>
      <c r="G32" s="2">
        <v>0.67</v>
      </c>
      <c r="H32" s="2">
        <v>26</v>
      </c>
      <c r="I32" s="2">
        <v>0.02</v>
      </c>
      <c r="J32" s="2">
        <v>1.33</v>
      </c>
      <c r="K32" s="2">
        <v>0</v>
      </c>
      <c r="L32" s="2">
        <v>0</v>
      </c>
      <c r="M32" s="2">
        <v>133.33000000000001</v>
      </c>
      <c r="N32" s="2">
        <v>111.11</v>
      </c>
      <c r="O32" s="2">
        <v>25.56</v>
      </c>
      <c r="P32" s="2">
        <v>2</v>
      </c>
    </row>
    <row r="33" spans="1:16" x14ac:dyDescent="0.3">
      <c r="A33" s="2"/>
      <c r="B33" s="2">
        <v>2</v>
      </c>
      <c r="C33" s="2" t="s">
        <v>41</v>
      </c>
      <c r="D33" s="2">
        <v>55</v>
      </c>
      <c r="E33" s="2">
        <v>156</v>
      </c>
      <c r="F33" s="2">
        <v>2.4</v>
      </c>
      <c r="G33" s="2">
        <v>3.87</v>
      </c>
      <c r="H33" s="2">
        <v>27.83</v>
      </c>
      <c r="I33" s="2">
        <v>0.04</v>
      </c>
      <c r="J33" s="2">
        <v>0.1</v>
      </c>
      <c r="K33" s="2">
        <v>20</v>
      </c>
      <c r="L33" s="2">
        <v>0</v>
      </c>
      <c r="M33" s="2">
        <v>10</v>
      </c>
      <c r="N33" s="2">
        <v>22.8</v>
      </c>
      <c r="O33" s="2">
        <v>5.6</v>
      </c>
      <c r="P33" s="2">
        <v>0.6</v>
      </c>
    </row>
    <row r="34" spans="1:16" x14ac:dyDescent="0.3">
      <c r="A34" s="2"/>
      <c r="B34" s="2"/>
      <c r="C34" s="2" t="s">
        <v>27</v>
      </c>
      <c r="D34" s="2">
        <v>20</v>
      </c>
      <c r="E34" s="2">
        <v>63</v>
      </c>
      <c r="F34" s="2">
        <v>1.41</v>
      </c>
      <c r="G34" s="2">
        <v>0.3</v>
      </c>
      <c r="H34" s="2">
        <v>0.3</v>
      </c>
      <c r="I34" s="2">
        <v>0.02</v>
      </c>
      <c r="J34" s="2">
        <v>0</v>
      </c>
      <c r="K34" s="2">
        <v>0</v>
      </c>
      <c r="L34" s="2">
        <v>0.26</v>
      </c>
      <c r="M34" s="2">
        <v>4.5999999999999996</v>
      </c>
      <c r="N34" s="2">
        <v>17.399999999999999</v>
      </c>
      <c r="O34" s="2">
        <v>6.6</v>
      </c>
      <c r="P34" s="2">
        <v>0.22</v>
      </c>
    </row>
    <row r="35" spans="1:16" x14ac:dyDescent="0.3">
      <c r="A35" s="2"/>
      <c r="B35" s="4"/>
      <c r="C35" s="4" t="s">
        <v>29</v>
      </c>
      <c r="D35" s="4">
        <v>500</v>
      </c>
      <c r="E35" s="4">
        <v>552.35</v>
      </c>
      <c r="F35" s="4">
        <v>13.69</v>
      </c>
      <c r="G35" s="4">
        <v>8.84</v>
      </c>
      <c r="H35" s="4">
        <v>91.09</v>
      </c>
      <c r="I35" s="4">
        <v>0.3</v>
      </c>
      <c r="J35" s="4">
        <v>3.51</v>
      </c>
      <c r="K35" s="4">
        <v>52</v>
      </c>
      <c r="L35" s="4">
        <v>1.1200000000000001</v>
      </c>
      <c r="M35" s="4">
        <v>369.53</v>
      </c>
      <c r="N35" s="4">
        <v>466.71</v>
      </c>
      <c r="O35" s="4">
        <v>117.36</v>
      </c>
      <c r="P35" s="4">
        <v>4.92</v>
      </c>
    </row>
    <row r="36" spans="1:1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3">
      <c r="A38" s="4" t="s">
        <v>30</v>
      </c>
      <c r="B38" s="2">
        <v>43</v>
      </c>
      <c r="C38" s="2" t="s">
        <v>42</v>
      </c>
      <c r="D38" s="2">
        <v>60</v>
      </c>
      <c r="E38" s="2">
        <v>49</v>
      </c>
      <c r="F38" s="2">
        <v>0.54</v>
      </c>
      <c r="G38" s="2">
        <v>4.3</v>
      </c>
      <c r="H38" s="2">
        <v>1.9</v>
      </c>
      <c r="I38" s="2">
        <v>0.02</v>
      </c>
      <c r="J38" s="2">
        <v>10.3</v>
      </c>
      <c r="K38" s="2">
        <v>17.760000000000002</v>
      </c>
      <c r="L38" s="2">
        <v>1.74</v>
      </c>
      <c r="M38" s="2">
        <v>19.899999999999999</v>
      </c>
      <c r="N38" s="2">
        <v>29.8</v>
      </c>
      <c r="O38" s="2">
        <v>9.02</v>
      </c>
      <c r="P38" s="2">
        <v>0.51</v>
      </c>
    </row>
    <row r="39" spans="1:16" x14ac:dyDescent="0.3">
      <c r="A39" s="2"/>
      <c r="B39" s="2">
        <v>82</v>
      </c>
      <c r="C39" s="2" t="s">
        <v>43</v>
      </c>
      <c r="D39" s="2">
        <v>200</v>
      </c>
      <c r="E39" s="2">
        <v>118</v>
      </c>
      <c r="F39" s="2">
        <v>4.71</v>
      </c>
      <c r="G39" s="2">
        <v>3.73</v>
      </c>
      <c r="H39" s="2">
        <v>15.96</v>
      </c>
      <c r="I39" s="2">
        <v>0.04</v>
      </c>
      <c r="J39" s="2">
        <v>8.5399999999999991</v>
      </c>
      <c r="K39" s="2">
        <v>0</v>
      </c>
      <c r="L39" s="2">
        <v>0</v>
      </c>
      <c r="M39" s="2">
        <v>39.700000000000003</v>
      </c>
      <c r="N39" s="2">
        <v>43.68</v>
      </c>
      <c r="O39" s="2">
        <v>20.9</v>
      </c>
      <c r="P39" s="2">
        <v>0.98</v>
      </c>
    </row>
    <row r="40" spans="1:16" x14ac:dyDescent="0.3">
      <c r="A40" s="2"/>
      <c r="B40" s="2">
        <v>279</v>
      </c>
      <c r="C40" s="2" t="s">
        <v>44</v>
      </c>
      <c r="D40" s="2" t="s">
        <v>45</v>
      </c>
      <c r="E40" s="2">
        <v>197</v>
      </c>
      <c r="F40" s="2">
        <v>8.56</v>
      </c>
      <c r="G40" s="2">
        <v>14.11</v>
      </c>
      <c r="H40" s="2">
        <v>9.07</v>
      </c>
      <c r="I40" s="2">
        <v>0.05</v>
      </c>
      <c r="J40" s="2">
        <v>0.41</v>
      </c>
      <c r="K40" s="2">
        <v>33</v>
      </c>
      <c r="L40" s="2">
        <v>0</v>
      </c>
      <c r="M40" s="2">
        <v>23.65</v>
      </c>
      <c r="N40" s="2">
        <v>83.14</v>
      </c>
      <c r="O40" s="2">
        <v>16.5</v>
      </c>
      <c r="P40" s="2">
        <v>0.68</v>
      </c>
    </row>
    <row r="41" spans="1:16" x14ac:dyDescent="0.3">
      <c r="A41" s="2"/>
      <c r="B41" s="2">
        <v>302</v>
      </c>
      <c r="C41" s="2" t="s">
        <v>46</v>
      </c>
      <c r="D41" s="2">
        <v>150</v>
      </c>
      <c r="E41" s="2">
        <v>231.86</v>
      </c>
      <c r="F41" s="2">
        <v>8.9</v>
      </c>
      <c r="G41" s="2">
        <v>4.0999999999999996</v>
      </c>
      <c r="H41" s="2">
        <v>39.840000000000003</v>
      </c>
      <c r="I41" s="2">
        <v>0.2</v>
      </c>
      <c r="J41" s="2">
        <v>0</v>
      </c>
      <c r="K41" s="2">
        <v>0</v>
      </c>
      <c r="L41" s="2">
        <v>0</v>
      </c>
      <c r="M41" s="2">
        <v>14.6</v>
      </c>
      <c r="N41" s="2">
        <v>210</v>
      </c>
      <c r="O41" s="2">
        <v>140</v>
      </c>
      <c r="P41" s="2">
        <v>5.01</v>
      </c>
    </row>
    <row r="42" spans="1:16" x14ac:dyDescent="0.3">
      <c r="A42" s="2"/>
      <c r="B42" s="2">
        <v>349</v>
      </c>
      <c r="C42" s="2" t="s">
        <v>47</v>
      </c>
      <c r="D42" s="2">
        <v>200</v>
      </c>
      <c r="E42" s="2">
        <v>116</v>
      </c>
      <c r="F42" s="2">
        <v>0.44</v>
      </c>
      <c r="G42" s="2">
        <v>0</v>
      </c>
      <c r="H42" s="2">
        <v>28.88</v>
      </c>
      <c r="I42" s="2">
        <v>0.02</v>
      </c>
      <c r="J42" s="2">
        <v>0.8</v>
      </c>
      <c r="K42" s="2">
        <v>0</v>
      </c>
      <c r="L42" s="2">
        <v>0.2</v>
      </c>
      <c r="M42" s="2">
        <v>5.84</v>
      </c>
      <c r="N42" s="2">
        <v>46</v>
      </c>
      <c r="O42" s="2">
        <v>33</v>
      </c>
      <c r="P42" s="2">
        <v>0.96</v>
      </c>
    </row>
    <row r="43" spans="1:16" x14ac:dyDescent="0.3">
      <c r="A43" s="2"/>
      <c r="B43" s="8"/>
      <c r="C43" s="8" t="s">
        <v>112</v>
      </c>
      <c r="D43" s="8">
        <v>40</v>
      </c>
      <c r="E43" s="8">
        <v>91.96</v>
      </c>
      <c r="F43" s="8">
        <v>2.2400000000000002</v>
      </c>
      <c r="G43" s="8">
        <v>0.44</v>
      </c>
      <c r="H43" s="8">
        <v>19.78</v>
      </c>
      <c r="I43" s="8">
        <v>0.04</v>
      </c>
      <c r="J43" s="8">
        <v>0</v>
      </c>
      <c r="K43" s="8">
        <v>0</v>
      </c>
      <c r="L43" s="8">
        <v>0.36</v>
      </c>
      <c r="M43" s="8">
        <v>9.1999999999999993</v>
      </c>
      <c r="N43" s="8">
        <v>42.4</v>
      </c>
      <c r="O43" s="8">
        <v>10</v>
      </c>
      <c r="P43" s="8">
        <v>1.24</v>
      </c>
    </row>
    <row r="44" spans="1:16" x14ac:dyDescent="0.3">
      <c r="A44" s="2"/>
      <c r="B44" s="2"/>
      <c r="C44" s="4" t="s">
        <v>29</v>
      </c>
      <c r="D44" s="4">
        <v>780</v>
      </c>
      <c r="E44" s="4">
        <f>SUM(E38:E43)</f>
        <v>803.82</v>
      </c>
      <c r="F44" s="9">
        <f t="shared" ref="F44:P44" si="2">SUM(F38:F43)</f>
        <v>25.39</v>
      </c>
      <c r="G44" s="9">
        <f t="shared" si="2"/>
        <v>26.680000000000003</v>
      </c>
      <c r="H44" s="9">
        <f t="shared" si="2"/>
        <v>115.43</v>
      </c>
      <c r="I44" s="9">
        <f t="shared" si="2"/>
        <v>0.37</v>
      </c>
      <c r="J44" s="9">
        <f t="shared" si="2"/>
        <v>20.05</v>
      </c>
      <c r="K44" s="9">
        <f t="shared" si="2"/>
        <v>50.760000000000005</v>
      </c>
      <c r="L44" s="9">
        <f t="shared" si="2"/>
        <v>2.2999999999999998</v>
      </c>
      <c r="M44" s="9">
        <f t="shared" si="2"/>
        <v>112.89</v>
      </c>
      <c r="N44" s="9">
        <f t="shared" si="2"/>
        <v>455.02</v>
      </c>
      <c r="O44" s="9">
        <f t="shared" si="2"/>
        <v>229.42000000000002</v>
      </c>
      <c r="P44" s="9">
        <f t="shared" si="2"/>
        <v>9.3800000000000008</v>
      </c>
    </row>
    <row r="45" spans="1:16" x14ac:dyDescent="0.3">
      <c r="A45" s="2"/>
      <c r="B45" s="2"/>
      <c r="C45" s="5"/>
      <c r="D45" s="2"/>
      <c r="E45" s="2"/>
      <c r="F45" s="2"/>
      <c r="G45" s="13" t="s">
        <v>48</v>
      </c>
      <c r="H45" s="14"/>
      <c r="I45" s="15"/>
      <c r="J45" s="2"/>
      <c r="K45" s="2"/>
      <c r="L45" s="2"/>
      <c r="M45" s="2"/>
      <c r="N45" s="2"/>
      <c r="O45" s="2"/>
      <c r="P45" s="2"/>
    </row>
    <row r="46" spans="1:16" x14ac:dyDescent="0.3">
      <c r="A46" s="2"/>
      <c r="B46" s="16" t="s">
        <v>5</v>
      </c>
      <c r="C46" s="16" t="s">
        <v>6</v>
      </c>
      <c r="D46" s="18" t="s">
        <v>7</v>
      </c>
      <c r="E46" s="20" t="s">
        <v>8</v>
      </c>
      <c r="F46" s="20"/>
      <c r="G46" s="20"/>
      <c r="H46" s="20"/>
      <c r="I46" s="21" t="s">
        <v>9</v>
      </c>
      <c r="J46" s="21"/>
      <c r="K46" s="21"/>
      <c r="L46" s="21"/>
      <c r="M46" s="21"/>
      <c r="N46" s="21"/>
      <c r="O46" s="21"/>
      <c r="P46" s="22"/>
    </row>
    <row r="47" spans="1:16" x14ac:dyDescent="0.3">
      <c r="A47" s="2"/>
      <c r="B47" s="17"/>
      <c r="C47" s="17"/>
      <c r="D47" s="19"/>
      <c r="E47" s="4" t="s">
        <v>10</v>
      </c>
      <c r="F47" s="4" t="s">
        <v>11</v>
      </c>
      <c r="G47" s="4" t="s">
        <v>12</v>
      </c>
      <c r="H47" s="4" t="s">
        <v>13</v>
      </c>
      <c r="I47" s="4" t="s">
        <v>14</v>
      </c>
      <c r="J47" s="4" t="s">
        <v>15</v>
      </c>
      <c r="K47" s="4" t="s">
        <v>16</v>
      </c>
      <c r="L47" s="4" t="s">
        <v>17</v>
      </c>
      <c r="M47" s="4" t="s">
        <v>18</v>
      </c>
      <c r="N47" s="4" t="s">
        <v>19</v>
      </c>
      <c r="O47" s="4" t="s">
        <v>20</v>
      </c>
      <c r="P47" s="4" t="s">
        <v>21</v>
      </c>
    </row>
    <row r="48" spans="1:16" x14ac:dyDescent="0.3">
      <c r="A48" s="4" t="s">
        <v>22</v>
      </c>
      <c r="B48" s="2">
        <v>14</v>
      </c>
      <c r="C48" s="2" t="s">
        <v>49</v>
      </c>
      <c r="D48" s="2">
        <v>10</v>
      </c>
      <c r="E48" s="2">
        <v>65.72</v>
      </c>
      <c r="F48" s="2">
        <v>0.1</v>
      </c>
      <c r="G48" s="2">
        <v>7.2</v>
      </c>
      <c r="H48" s="2">
        <v>0.13</v>
      </c>
      <c r="I48" s="2">
        <v>0</v>
      </c>
      <c r="J48" s="2">
        <v>0</v>
      </c>
      <c r="K48" s="2">
        <v>40</v>
      </c>
      <c r="L48" s="2">
        <v>0.1</v>
      </c>
      <c r="M48" s="2">
        <v>2.4</v>
      </c>
      <c r="N48" s="2">
        <v>3</v>
      </c>
      <c r="O48" s="2">
        <v>0</v>
      </c>
      <c r="P48" s="2">
        <v>0</v>
      </c>
    </row>
    <row r="49" spans="1:16" x14ac:dyDescent="0.3">
      <c r="A49" s="2"/>
      <c r="B49" s="2">
        <v>223</v>
      </c>
      <c r="C49" s="8" t="s">
        <v>113</v>
      </c>
      <c r="D49" s="3" t="s">
        <v>50</v>
      </c>
      <c r="E49" s="2">
        <v>405</v>
      </c>
      <c r="F49" s="2">
        <v>21.9</v>
      </c>
      <c r="G49" s="2">
        <v>16.59</v>
      </c>
      <c r="H49" s="2">
        <v>42</v>
      </c>
      <c r="I49" s="2">
        <v>0.06</v>
      </c>
      <c r="J49" s="2">
        <v>1.96</v>
      </c>
      <c r="K49" s="2">
        <v>69.5</v>
      </c>
      <c r="L49" s="2">
        <v>0</v>
      </c>
      <c r="M49" s="2">
        <v>153.19999999999999</v>
      </c>
      <c r="N49" s="2">
        <v>208.8</v>
      </c>
      <c r="O49" s="2">
        <v>29.5</v>
      </c>
      <c r="P49" s="2">
        <v>1.01</v>
      </c>
    </row>
    <row r="50" spans="1:16" x14ac:dyDescent="0.3">
      <c r="A50" s="2"/>
      <c r="B50" s="2">
        <v>377</v>
      </c>
      <c r="C50" s="2" t="s">
        <v>51</v>
      </c>
      <c r="D50" s="2" t="s">
        <v>52</v>
      </c>
      <c r="E50" s="2">
        <v>41.6</v>
      </c>
      <c r="F50" s="2">
        <v>0.53</v>
      </c>
      <c r="G50" s="2">
        <v>0</v>
      </c>
      <c r="H50" s="2">
        <v>9.8699999999999992</v>
      </c>
      <c r="I50" s="2">
        <v>0</v>
      </c>
      <c r="J50" s="2">
        <v>2.13</v>
      </c>
      <c r="K50" s="2">
        <v>0</v>
      </c>
      <c r="L50" s="2">
        <v>0</v>
      </c>
      <c r="M50" s="2">
        <v>15.33</v>
      </c>
      <c r="N50" s="2">
        <v>23.2</v>
      </c>
      <c r="O50" s="2">
        <v>12.27</v>
      </c>
      <c r="P50" s="2">
        <v>2.13</v>
      </c>
    </row>
    <row r="51" spans="1:16" x14ac:dyDescent="0.3">
      <c r="A51" s="2"/>
      <c r="B51" s="2"/>
      <c r="C51" s="8" t="s">
        <v>27</v>
      </c>
      <c r="D51" s="8">
        <v>40</v>
      </c>
      <c r="E51" s="8">
        <v>63</v>
      </c>
      <c r="F51" s="8">
        <v>1.41</v>
      </c>
      <c r="G51" s="8">
        <v>0.3</v>
      </c>
      <c r="H51" s="8">
        <v>0.3</v>
      </c>
      <c r="I51" s="8">
        <v>0.04</v>
      </c>
      <c r="J51" s="8">
        <v>0</v>
      </c>
      <c r="K51" s="8">
        <v>0</v>
      </c>
      <c r="L51" s="8">
        <v>0.52</v>
      </c>
      <c r="M51" s="8">
        <v>9.1999999999999993</v>
      </c>
      <c r="N51" s="8">
        <v>34.799999999999997</v>
      </c>
      <c r="O51" s="8">
        <v>13.2</v>
      </c>
      <c r="P51" s="8">
        <v>0.44</v>
      </c>
    </row>
    <row r="52" spans="1:16" x14ac:dyDescent="0.3">
      <c r="A52" s="2"/>
      <c r="B52" s="2">
        <v>338</v>
      </c>
      <c r="C52" s="6" t="s">
        <v>53</v>
      </c>
      <c r="D52" s="6">
        <v>100</v>
      </c>
      <c r="E52" s="6">
        <v>33.299999999999997</v>
      </c>
      <c r="F52" s="6">
        <v>0.3</v>
      </c>
      <c r="G52" s="6">
        <v>0.3</v>
      </c>
      <c r="H52" s="6">
        <v>7.35</v>
      </c>
      <c r="I52" s="6">
        <v>0.05</v>
      </c>
      <c r="J52" s="6">
        <v>15</v>
      </c>
      <c r="K52" s="6">
        <v>0</v>
      </c>
      <c r="L52" s="6">
        <v>0.3</v>
      </c>
      <c r="M52" s="6">
        <v>24</v>
      </c>
      <c r="N52" s="6">
        <v>16.5</v>
      </c>
      <c r="O52" s="6">
        <v>13.5</v>
      </c>
      <c r="P52" s="6">
        <v>3.3</v>
      </c>
    </row>
    <row r="53" spans="1:16" x14ac:dyDescent="0.3">
      <c r="A53" s="2"/>
      <c r="B53" s="2"/>
      <c r="C53" s="4" t="s">
        <v>29</v>
      </c>
      <c r="D53" s="4">
        <v>522</v>
      </c>
      <c r="E53" s="4">
        <f>SUM(E48:E52)</f>
        <v>608.62</v>
      </c>
      <c r="F53" s="9">
        <f t="shared" ref="F53:P53" si="3">SUM(F48:F52)</f>
        <v>24.240000000000002</v>
      </c>
      <c r="G53" s="9">
        <f t="shared" si="3"/>
        <v>24.39</v>
      </c>
      <c r="H53" s="9">
        <f t="shared" si="3"/>
        <v>59.65</v>
      </c>
      <c r="I53" s="9">
        <f t="shared" si="3"/>
        <v>0.15000000000000002</v>
      </c>
      <c r="J53" s="9">
        <f t="shared" si="3"/>
        <v>19.09</v>
      </c>
      <c r="K53" s="9">
        <f t="shared" si="3"/>
        <v>109.5</v>
      </c>
      <c r="L53" s="9">
        <f t="shared" si="3"/>
        <v>0.91999999999999993</v>
      </c>
      <c r="M53" s="9">
        <f t="shared" si="3"/>
        <v>204.13</v>
      </c>
      <c r="N53" s="9">
        <f t="shared" si="3"/>
        <v>286.3</v>
      </c>
      <c r="O53" s="9">
        <f t="shared" si="3"/>
        <v>68.47</v>
      </c>
      <c r="P53" s="9">
        <f t="shared" si="3"/>
        <v>6.879999999999999</v>
      </c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3">
      <c r="A56" s="4" t="s">
        <v>30</v>
      </c>
      <c r="B56" s="2">
        <v>47</v>
      </c>
      <c r="C56" s="2" t="s">
        <v>54</v>
      </c>
      <c r="D56" s="2">
        <v>60</v>
      </c>
      <c r="E56" s="2">
        <v>51.42</v>
      </c>
      <c r="F56" s="2">
        <v>1.02</v>
      </c>
      <c r="G56" s="2">
        <v>3</v>
      </c>
      <c r="H56" s="2">
        <v>5.07</v>
      </c>
      <c r="I56" s="2">
        <v>0.01</v>
      </c>
      <c r="J56" s="2">
        <v>11.8</v>
      </c>
      <c r="K56" s="2">
        <v>0</v>
      </c>
      <c r="L56" s="2">
        <v>9.24</v>
      </c>
      <c r="M56" s="2">
        <v>9.6</v>
      </c>
      <c r="N56" s="2">
        <v>20.3</v>
      </c>
      <c r="O56" s="2">
        <v>9.6</v>
      </c>
      <c r="P56" s="2">
        <v>0.4</v>
      </c>
    </row>
    <row r="57" spans="1:16" x14ac:dyDescent="0.3">
      <c r="A57" s="2"/>
      <c r="B57" s="2">
        <v>103</v>
      </c>
      <c r="C57" s="2" t="s">
        <v>55</v>
      </c>
      <c r="D57" s="2">
        <v>200</v>
      </c>
      <c r="E57" s="2">
        <v>117</v>
      </c>
      <c r="F57" s="2">
        <v>2.2599999999999998</v>
      </c>
      <c r="G57" s="2">
        <v>4.3</v>
      </c>
      <c r="H57" s="2">
        <v>16.68</v>
      </c>
      <c r="I57" s="2">
        <v>1.1399999999999999</v>
      </c>
      <c r="J57" s="2">
        <v>6.6</v>
      </c>
      <c r="K57" s="2">
        <v>0</v>
      </c>
      <c r="L57" s="2">
        <v>0</v>
      </c>
      <c r="M57" s="2">
        <v>23.26</v>
      </c>
      <c r="N57" s="2">
        <v>54.06</v>
      </c>
      <c r="O57" s="2">
        <v>21.82</v>
      </c>
      <c r="P57" s="2">
        <v>0.9</v>
      </c>
    </row>
    <row r="58" spans="1:16" x14ac:dyDescent="0.3">
      <c r="A58" s="2"/>
      <c r="B58" s="2">
        <v>227</v>
      </c>
      <c r="C58" s="2" t="s">
        <v>56</v>
      </c>
      <c r="D58" s="2" t="s">
        <v>33</v>
      </c>
      <c r="E58" s="2">
        <v>139</v>
      </c>
      <c r="F58" s="2">
        <v>13.81</v>
      </c>
      <c r="G58" s="2">
        <v>5.76</v>
      </c>
      <c r="H58" s="2">
        <v>2.73</v>
      </c>
      <c r="I58" s="2">
        <v>0.04</v>
      </c>
      <c r="J58" s="2">
        <v>0.42</v>
      </c>
      <c r="K58" s="2">
        <v>24.5</v>
      </c>
      <c r="L58" s="2">
        <v>0</v>
      </c>
      <c r="M58" s="2">
        <v>7.73</v>
      </c>
      <c r="N58" s="2">
        <v>97.84</v>
      </c>
      <c r="O58" s="2">
        <v>22.92</v>
      </c>
      <c r="P58" s="2">
        <v>0.45</v>
      </c>
    </row>
    <row r="59" spans="1:16" x14ac:dyDescent="0.3">
      <c r="A59" s="2"/>
      <c r="B59" s="2">
        <v>312</v>
      </c>
      <c r="C59" s="2" t="s">
        <v>57</v>
      </c>
      <c r="D59" s="2">
        <v>150</v>
      </c>
      <c r="E59" s="2">
        <v>155</v>
      </c>
      <c r="F59" s="2">
        <v>3.22</v>
      </c>
      <c r="G59" s="2">
        <v>5.56</v>
      </c>
      <c r="H59" s="2">
        <v>22</v>
      </c>
      <c r="I59" s="2">
        <v>1.1599999999999999</v>
      </c>
      <c r="J59" s="2">
        <v>3.75</v>
      </c>
      <c r="K59" s="2">
        <v>33.15</v>
      </c>
      <c r="L59" s="2">
        <v>0.15</v>
      </c>
      <c r="M59" s="2">
        <v>38.25</v>
      </c>
      <c r="N59" s="2">
        <v>76.95</v>
      </c>
      <c r="O59" s="2">
        <v>26.7</v>
      </c>
      <c r="P59" s="2">
        <v>0.86</v>
      </c>
    </row>
    <row r="60" spans="1:16" x14ac:dyDescent="0.3">
      <c r="A60" s="2"/>
      <c r="B60" s="2">
        <v>348</v>
      </c>
      <c r="C60" s="2" t="s">
        <v>58</v>
      </c>
      <c r="D60" s="2">
        <v>200</v>
      </c>
      <c r="E60" s="2">
        <v>122</v>
      </c>
      <c r="F60" s="2">
        <v>0.02</v>
      </c>
      <c r="G60" s="2">
        <v>7.0000000000000007E-2</v>
      </c>
      <c r="H60" s="2">
        <v>29</v>
      </c>
      <c r="I60" s="2">
        <v>0.01</v>
      </c>
      <c r="J60" s="2">
        <v>0</v>
      </c>
      <c r="K60" s="2">
        <v>0</v>
      </c>
      <c r="L60" s="2">
        <v>0</v>
      </c>
      <c r="M60" s="2">
        <v>20.3</v>
      </c>
      <c r="N60" s="2">
        <v>19.36</v>
      </c>
      <c r="O60" s="2">
        <v>8.1199999999999992</v>
      </c>
      <c r="P60" s="2">
        <v>0.45</v>
      </c>
    </row>
    <row r="61" spans="1:16" x14ac:dyDescent="0.3">
      <c r="A61" s="2"/>
      <c r="B61" s="8"/>
      <c r="C61" s="8" t="s">
        <v>112</v>
      </c>
      <c r="D61" s="8">
        <v>40</v>
      </c>
      <c r="E61" s="8">
        <v>91.96</v>
      </c>
      <c r="F61" s="8">
        <v>2.2400000000000002</v>
      </c>
      <c r="G61" s="8">
        <v>0.44</v>
      </c>
      <c r="H61" s="8">
        <v>19.78</v>
      </c>
      <c r="I61" s="8">
        <v>0.04</v>
      </c>
      <c r="J61" s="8">
        <v>0</v>
      </c>
      <c r="K61" s="8">
        <v>0</v>
      </c>
      <c r="L61" s="8">
        <v>0.36</v>
      </c>
      <c r="M61" s="8">
        <v>9.1999999999999993</v>
      </c>
      <c r="N61" s="8">
        <v>42.4</v>
      </c>
      <c r="O61" s="8">
        <v>10</v>
      </c>
      <c r="P61" s="8">
        <v>1.24</v>
      </c>
    </row>
    <row r="62" spans="1:16" x14ac:dyDescent="0.3">
      <c r="A62" s="2"/>
      <c r="B62" s="2"/>
      <c r="C62" s="4" t="s">
        <v>29</v>
      </c>
      <c r="D62" s="4">
        <v>770</v>
      </c>
      <c r="E62" s="4">
        <f>SUM(E56:E61)</f>
        <v>676.38000000000011</v>
      </c>
      <c r="F62" s="9">
        <f t="shared" ref="F62:P62" si="4">SUM(F56:F61)</f>
        <v>22.57</v>
      </c>
      <c r="G62" s="9">
        <f t="shared" si="4"/>
        <v>19.13</v>
      </c>
      <c r="H62" s="9">
        <f t="shared" si="4"/>
        <v>95.26</v>
      </c>
      <c r="I62" s="9">
        <f t="shared" si="4"/>
        <v>2.3999999999999995</v>
      </c>
      <c r="J62" s="9">
        <f t="shared" si="4"/>
        <v>22.57</v>
      </c>
      <c r="K62" s="9">
        <f t="shared" si="4"/>
        <v>57.65</v>
      </c>
      <c r="L62" s="9">
        <f t="shared" si="4"/>
        <v>9.75</v>
      </c>
      <c r="M62" s="9">
        <f t="shared" si="4"/>
        <v>108.34</v>
      </c>
      <c r="N62" s="9">
        <f t="shared" si="4"/>
        <v>310.90999999999997</v>
      </c>
      <c r="O62" s="9">
        <f t="shared" si="4"/>
        <v>99.160000000000011</v>
      </c>
      <c r="P62" s="9">
        <f t="shared" si="4"/>
        <v>4.3</v>
      </c>
    </row>
    <row r="63" spans="1:16" x14ac:dyDescent="0.3">
      <c r="A63" s="2"/>
      <c r="B63" s="2"/>
      <c r="C63" s="5"/>
      <c r="D63" s="2"/>
      <c r="E63" s="2"/>
      <c r="F63" s="2"/>
      <c r="G63" s="13" t="s">
        <v>59</v>
      </c>
      <c r="H63" s="14"/>
      <c r="I63" s="15"/>
      <c r="J63" s="2"/>
      <c r="K63" s="2"/>
      <c r="L63" s="2"/>
      <c r="M63" s="2"/>
      <c r="N63" s="2"/>
      <c r="O63" s="2"/>
      <c r="P63" s="2"/>
    </row>
    <row r="64" spans="1:16" x14ac:dyDescent="0.3">
      <c r="A64" s="2"/>
      <c r="B64" s="16" t="s">
        <v>5</v>
      </c>
      <c r="C64" s="16" t="s">
        <v>6</v>
      </c>
      <c r="D64" s="18" t="s">
        <v>7</v>
      </c>
      <c r="E64" s="20" t="s">
        <v>8</v>
      </c>
      <c r="F64" s="20"/>
      <c r="G64" s="20"/>
      <c r="H64" s="20"/>
      <c r="I64" s="21" t="s">
        <v>9</v>
      </c>
      <c r="J64" s="21"/>
      <c r="K64" s="21"/>
      <c r="L64" s="21"/>
      <c r="M64" s="21"/>
      <c r="N64" s="21"/>
      <c r="O64" s="21"/>
      <c r="P64" s="22"/>
    </row>
    <row r="65" spans="1:16" x14ac:dyDescent="0.3">
      <c r="A65" s="2"/>
      <c r="B65" s="17"/>
      <c r="C65" s="17"/>
      <c r="D65" s="19"/>
      <c r="E65" s="4" t="s">
        <v>10</v>
      </c>
      <c r="F65" s="4" t="s">
        <v>11</v>
      </c>
      <c r="G65" s="4" t="s">
        <v>12</v>
      </c>
      <c r="H65" s="4" t="s">
        <v>13</v>
      </c>
      <c r="I65" s="4" t="s">
        <v>14</v>
      </c>
      <c r="J65" s="4" t="s">
        <v>15</v>
      </c>
      <c r="K65" s="4" t="s">
        <v>16</v>
      </c>
      <c r="L65" s="4" t="s">
        <v>17</v>
      </c>
      <c r="M65" s="4" t="s">
        <v>18</v>
      </c>
      <c r="N65" s="4" t="s">
        <v>19</v>
      </c>
      <c r="O65" s="4" t="s">
        <v>20</v>
      </c>
      <c r="P65" s="4" t="s">
        <v>21</v>
      </c>
    </row>
    <row r="66" spans="1:16" x14ac:dyDescent="0.3">
      <c r="A66" s="4" t="s">
        <v>22</v>
      </c>
      <c r="B66" s="2">
        <v>3</v>
      </c>
      <c r="C66" s="2" t="s">
        <v>60</v>
      </c>
      <c r="D66" s="2">
        <v>50</v>
      </c>
      <c r="E66" s="2">
        <v>157</v>
      </c>
      <c r="F66" s="2">
        <v>5.8</v>
      </c>
      <c r="G66" s="2">
        <v>8.3000000000000007</v>
      </c>
      <c r="H66" s="2">
        <v>14.83</v>
      </c>
      <c r="I66" s="2">
        <v>0.04</v>
      </c>
      <c r="J66" s="2">
        <v>0.11</v>
      </c>
      <c r="K66" s="2">
        <v>59</v>
      </c>
      <c r="L66" s="2">
        <v>0</v>
      </c>
      <c r="M66" s="2">
        <v>139.19999999999999</v>
      </c>
      <c r="N66" s="2">
        <v>96</v>
      </c>
      <c r="O66" s="2">
        <v>9.4499999999999993</v>
      </c>
      <c r="P66" s="2">
        <v>0.49</v>
      </c>
    </row>
    <row r="67" spans="1:16" x14ac:dyDescent="0.3">
      <c r="A67" s="2"/>
      <c r="B67" s="2">
        <v>175</v>
      </c>
      <c r="C67" s="2" t="s">
        <v>61</v>
      </c>
      <c r="D67" s="2" t="s">
        <v>39</v>
      </c>
      <c r="E67" s="2">
        <v>260</v>
      </c>
      <c r="F67" s="2">
        <v>6.08</v>
      </c>
      <c r="G67" s="2">
        <v>11.18</v>
      </c>
      <c r="H67" s="2">
        <v>6.79</v>
      </c>
      <c r="I67" s="2">
        <v>0.1</v>
      </c>
      <c r="J67" s="2">
        <v>0.96</v>
      </c>
      <c r="K67" s="2">
        <v>54.8</v>
      </c>
      <c r="L67" s="2">
        <v>0</v>
      </c>
      <c r="M67" s="2">
        <v>133.38</v>
      </c>
      <c r="N67" s="2">
        <v>156.69999999999999</v>
      </c>
      <c r="O67" s="2">
        <v>37.22</v>
      </c>
      <c r="P67" s="2">
        <v>0.81</v>
      </c>
    </row>
    <row r="68" spans="1:16" x14ac:dyDescent="0.3">
      <c r="A68" s="2"/>
      <c r="B68" s="2">
        <v>376</v>
      </c>
      <c r="C68" s="8" t="s">
        <v>116</v>
      </c>
      <c r="D68" s="2">
        <v>200</v>
      </c>
      <c r="E68" s="2">
        <v>40</v>
      </c>
      <c r="F68" s="2">
        <v>0.53</v>
      </c>
      <c r="G68" s="2">
        <v>0</v>
      </c>
      <c r="H68" s="2">
        <v>9.4700000000000006</v>
      </c>
      <c r="I68" s="2">
        <v>0</v>
      </c>
      <c r="J68" s="2">
        <v>0.27</v>
      </c>
      <c r="K68" s="2">
        <v>0</v>
      </c>
      <c r="L68" s="2">
        <v>0</v>
      </c>
      <c r="M68" s="2">
        <v>13.6</v>
      </c>
      <c r="N68" s="2">
        <v>22.13</v>
      </c>
      <c r="O68" s="2">
        <v>11.73</v>
      </c>
      <c r="P68" s="2">
        <v>2.13</v>
      </c>
    </row>
    <row r="69" spans="1:16" x14ac:dyDescent="0.3">
      <c r="A69" s="2"/>
      <c r="B69" s="2"/>
      <c r="C69" s="2" t="s">
        <v>27</v>
      </c>
      <c r="D69" s="2">
        <v>40</v>
      </c>
      <c r="E69" s="2">
        <v>63</v>
      </c>
      <c r="F69" s="2">
        <v>1.41</v>
      </c>
      <c r="G69" s="2">
        <v>0.3</v>
      </c>
      <c r="H69" s="2">
        <v>0.3</v>
      </c>
      <c r="I69" s="2">
        <v>0.04</v>
      </c>
      <c r="J69" s="2">
        <v>0</v>
      </c>
      <c r="K69" s="2">
        <v>0</v>
      </c>
      <c r="L69" s="2">
        <v>0.52</v>
      </c>
      <c r="M69" s="2">
        <v>9.1999999999999993</v>
      </c>
      <c r="N69" s="2">
        <v>34.799999999999997</v>
      </c>
      <c r="O69" s="2">
        <v>13.2</v>
      </c>
      <c r="P69" s="2">
        <v>0.44</v>
      </c>
    </row>
    <row r="70" spans="1:16" x14ac:dyDescent="0.3">
      <c r="A70" s="2"/>
      <c r="B70" s="2"/>
      <c r="C70" s="4" t="s">
        <v>29</v>
      </c>
      <c r="D70" s="4">
        <v>500</v>
      </c>
      <c r="E70" s="4">
        <f>SUM(E66:E69)</f>
        <v>520</v>
      </c>
      <c r="F70" s="9">
        <f t="shared" ref="F70:P70" si="5">SUM(F66:F69)</f>
        <v>13.819999999999999</v>
      </c>
      <c r="G70" s="9">
        <f t="shared" si="5"/>
        <v>19.78</v>
      </c>
      <c r="H70" s="9">
        <f t="shared" si="5"/>
        <v>31.390000000000004</v>
      </c>
      <c r="I70" s="9">
        <f t="shared" si="5"/>
        <v>0.18000000000000002</v>
      </c>
      <c r="J70" s="9">
        <f t="shared" si="5"/>
        <v>1.34</v>
      </c>
      <c r="K70" s="9">
        <f t="shared" si="5"/>
        <v>113.8</v>
      </c>
      <c r="L70" s="9">
        <f t="shared" si="5"/>
        <v>0.52</v>
      </c>
      <c r="M70" s="9">
        <f t="shared" si="5"/>
        <v>295.38</v>
      </c>
      <c r="N70" s="9">
        <f t="shared" si="5"/>
        <v>309.63</v>
      </c>
      <c r="O70" s="9">
        <f t="shared" si="5"/>
        <v>71.600000000000009</v>
      </c>
      <c r="P70" s="9">
        <f t="shared" si="5"/>
        <v>3.8699999999999997</v>
      </c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3">
      <c r="A72" s="4" t="s">
        <v>30</v>
      </c>
      <c r="B72" s="2">
        <v>52</v>
      </c>
      <c r="C72" s="2" t="s">
        <v>62</v>
      </c>
      <c r="D72" s="2">
        <v>60</v>
      </c>
      <c r="E72" s="2">
        <v>103</v>
      </c>
      <c r="F72" s="2">
        <v>0.76</v>
      </c>
      <c r="G72" s="2">
        <v>9.0399999999999991</v>
      </c>
      <c r="H72" s="2">
        <v>4.59</v>
      </c>
      <c r="I72" s="2">
        <v>0.01</v>
      </c>
      <c r="J72" s="2">
        <v>3.99</v>
      </c>
      <c r="K72" s="2">
        <v>0</v>
      </c>
      <c r="L72" s="2">
        <v>1.62</v>
      </c>
      <c r="M72" s="2">
        <v>21.2</v>
      </c>
      <c r="N72" s="2">
        <v>24.3</v>
      </c>
      <c r="O72" s="2">
        <v>12.4</v>
      </c>
      <c r="P72" s="2">
        <v>0.79</v>
      </c>
    </row>
    <row r="73" spans="1:16" x14ac:dyDescent="0.3">
      <c r="A73" s="2"/>
      <c r="B73" s="2">
        <v>88</v>
      </c>
      <c r="C73" s="2" t="s">
        <v>63</v>
      </c>
      <c r="D73" s="2" t="s">
        <v>64</v>
      </c>
      <c r="E73" s="2">
        <v>79</v>
      </c>
      <c r="F73" s="2">
        <v>1.46</v>
      </c>
      <c r="G73" s="2">
        <v>4.75</v>
      </c>
      <c r="H73" s="2">
        <v>6.22</v>
      </c>
      <c r="I73" s="2">
        <v>0.04</v>
      </c>
      <c r="J73" s="2">
        <v>12.62</v>
      </c>
      <c r="K73" s="2">
        <v>0</v>
      </c>
      <c r="L73" s="2">
        <v>0</v>
      </c>
      <c r="M73" s="2">
        <v>39.4</v>
      </c>
      <c r="N73" s="2">
        <v>39.200000000000003</v>
      </c>
      <c r="O73" s="2">
        <v>17.7</v>
      </c>
      <c r="P73" s="2">
        <v>0.66</v>
      </c>
    </row>
    <row r="74" spans="1:16" x14ac:dyDescent="0.3">
      <c r="A74" s="2"/>
      <c r="B74" s="8">
        <v>269</v>
      </c>
      <c r="C74" s="8" t="s">
        <v>85</v>
      </c>
      <c r="D74" s="8" t="s">
        <v>33</v>
      </c>
      <c r="E74" s="8">
        <v>165</v>
      </c>
      <c r="F74" s="8">
        <v>9.08</v>
      </c>
      <c r="G74" s="8">
        <v>9.4600000000000009</v>
      </c>
      <c r="H74" s="8">
        <v>10.66</v>
      </c>
      <c r="I74" s="8">
        <v>0.09</v>
      </c>
      <c r="J74" s="8">
        <v>0.4</v>
      </c>
      <c r="K74" s="8">
        <v>12.1</v>
      </c>
      <c r="L74" s="8">
        <v>0</v>
      </c>
      <c r="M74" s="8">
        <v>13.75</v>
      </c>
      <c r="N74" s="8">
        <v>94.04</v>
      </c>
      <c r="O74" s="8">
        <v>18.91</v>
      </c>
      <c r="P74" s="8">
        <v>1.4</v>
      </c>
    </row>
    <row r="75" spans="1:16" x14ac:dyDescent="0.3">
      <c r="A75" s="2"/>
      <c r="B75" s="8">
        <v>309</v>
      </c>
      <c r="C75" s="8" t="s">
        <v>34</v>
      </c>
      <c r="D75" s="8">
        <v>150</v>
      </c>
      <c r="E75" s="8">
        <v>211</v>
      </c>
      <c r="F75" s="8">
        <v>5.32</v>
      </c>
      <c r="G75" s="8">
        <v>4.8899999999999997</v>
      </c>
      <c r="H75" s="8">
        <v>35.520000000000003</v>
      </c>
      <c r="I75" s="8">
        <v>0.06</v>
      </c>
      <c r="J75" s="8">
        <v>0</v>
      </c>
      <c r="K75" s="8">
        <v>0</v>
      </c>
      <c r="L75" s="8">
        <v>1.95</v>
      </c>
      <c r="M75" s="8">
        <v>12</v>
      </c>
      <c r="N75" s="8">
        <v>34.5</v>
      </c>
      <c r="O75" s="8">
        <v>7.5</v>
      </c>
      <c r="P75" s="8">
        <v>0.75</v>
      </c>
    </row>
    <row r="76" spans="1:16" x14ac:dyDescent="0.3">
      <c r="A76" s="2"/>
      <c r="B76" s="2">
        <v>348</v>
      </c>
      <c r="C76" s="2" t="s">
        <v>65</v>
      </c>
      <c r="D76" s="2">
        <v>200</v>
      </c>
      <c r="E76" s="2">
        <v>136</v>
      </c>
      <c r="F76" s="2">
        <v>0.56999999999999995</v>
      </c>
      <c r="G76" s="2">
        <v>0</v>
      </c>
      <c r="H76" s="2">
        <v>34.409999999999997</v>
      </c>
      <c r="I76" s="2">
        <v>0.01</v>
      </c>
      <c r="J76" s="2">
        <v>0.45</v>
      </c>
      <c r="K76" s="2">
        <v>0</v>
      </c>
      <c r="L76" s="2">
        <v>0</v>
      </c>
      <c r="M76" s="2">
        <v>20.32</v>
      </c>
      <c r="N76" s="2">
        <v>12.46</v>
      </c>
      <c r="O76" s="2">
        <v>17.12</v>
      </c>
      <c r="P76" s="2">
        <v>0.45</v>
      </c>
    </row>
    <row r="77" spans="1:16" x14ac:dyDescent="0.3">
      <c r="A77" s="2"/>
      <c r="B77" s="8"/>
      <c r="C77" s="8" t="s">
        <v>112</v>
      </c>
      <c r="D77" s="8">
        <v>40</v>
      </c>
      <c r="E77" s="8">
        <v>91.96</v>
      </c>
      <c r="F77" s="8">
        <v>2.2400000000000002</v>
      </c>
      <c r="G77" s="8">
        <v>0.44</v>
      </c>
      <c r="H77" s="8">
        <v>19.78</v>
      </c>
      <c r="I77" s="8">
        <v>0.04</v>
      </c>
      <c r="J77" s="8">
        <v>0</v>
      </c>
      <c r="K77" s="8">
        <v>0</v>
      </c>
      <c r="L77" s="8">
        <v>0.36</v>
      </c>
      <c r="M77" s="8">
        <v>9.1999999999999993</v>
      </c>
      <c r="N77" s="8">
        <v>42.4</v>
      </c>
      <c r="O77" s="8">
        <v>10</v>
      </c>
      <c r="P77" s="8">
        <v>1.24</v>
      </c>
    </row>
    <row r="78" spans="1:16" x14ac:dyDescent="0.3">
      <c r="A78" s="2"/>
      <c r="B78" s="4"/>
      <c r="C78" s="4" t="s">
        <v>29</v>
      </c>
      <c r="D78" s="4">
        <v>755</v>
      </c>
      <c r="E78" s="4">
        <f>SUM(E72:E77)</f>
        <v>785.96</v>
      </c>
      <c r="F78" s="9">
        <f t="shared" ref="F78:P78" si="6">SUM(F72:F77)</f>
        <v>19.43</v>
      </c>
      <c r="G78" s="9">
        <f t="shared" si="6"/>
        <v>28.580000000000002</v>
      </c>
      <c r="H78" s="9">
        <f t="shared" si="6"/>
        <v>111.18</v>
      </c>
      <c r="I78" s="9">
        <f t="shared" si="6"/>
        <v>0.25</v>
      </c>
      <c r="J78" s="9">
        <f t="shared" si="6"/>
        <v>17.459999999999997</v>
      </c>
      <c r="K78" s="9">
        <f t="shared" si="6"/>
        <v>12.1</v>
      </c>
      <c r="L78" s="9">
        <f t="shared" si="6"/>
        <v>3.93</v>
      </c>
      <c r="M78" s="9">
        <f t="shared" si="6"/>
        <v>115.86999999999999</v>
      </c>
      <c r="N78" s="9">
        <f t="shared" si="6"/>
        <v>246.90000000000003</v>
      </c>
      <c r="O78" s="9">
        <f t="shared" si="6"/>
        <v>83.63000000000001</v>
      </c>
      <c r="P78" s="9">
        <f t="shared" si="6"/>
        <v>5.29</v>
      </c>
    </row>
    <row r="79" spans="1:16" x14ac:dyDescent="0.3">
      <c r="A79" s="2"/>
      <c r="B79" s="2"/>
      <c r="C79" s="5"/>
      <c r="D79" s="2"/>
      <c r="E79" s="2"/>
      <c r="F79" s="2"/>
      <c r="G79" s="13" t="s">
        <v>66</v>
      </c>
      <c r="H79" s="14"/>
      <c r="I79" s="15"/>
      <c r="J79" s="2"/>
      <c r="K79" s="2"/>
      <c r="L79" s="2"/>
      <c r="M79" s="2"/>
      <c r="N79" s="2"/>
      <c r="O79" s="2"/>
      <c r="P79" s="2"/>
    </row>
    <row r="80" spans="1:16" x14ac:dyDescent="0.3">
      <c r="A80" s="2"/>
      <c r="B80" s="16" t="s">
        <v>5</v>
      </c>
      <c r="C80" s="16" t="s">
        <v>6</v>
      </c>
      <c r="D80" s="18" t="s">
        <v>7</v>
      </c>
      <c r="E80" s="20" t="s">
        <v>8</v>
      </c>
      <c r="F80" s="20"/>
      <c r="G80" s="20"/>
      <c r="H80" s="20"/>
      <c r="I80" s="21" t="s">
        <v>9</v>
      </c>
      <c r="J80" s="21"/>
      <c r="K80" s="21"/>
      <c r="L80" s="21"/>
      <c r="M80" s="21"/>
      <c r="N80" s="21"/>
      <c r="O80" s="21"/>
      <c r="P80" s="22"/>
    </row>
    <row r="81" spans="1:16" x14ac:dyDescent="0.3">
      <c r="A81" s="2"/>
      <c r="B81" s="17"/>
      <c r="C81" s="17"/>
      <c r="D81" s="19"/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  <c r="K81" s="4" t="s">
        <v>16</v>
      </c>
      <c r="L81" s="4" t="s">
        <v>17</v>
      </c>
      <c r="M81" s="4" t="s">
        <v>18</v>
      </c>
      <c r="N81" s="4" t="s">
        <v>19</v>
      </c>
      <c r="O81" s="4" t="s">
        <v>20</v>
      </c>
      <c r="P81" s="4" t="s">
        <v>21</v>
      </c>
    </row>
    <row r="82" spans="1:16" x14ac:dyDescent="0.3">
      <c r="A82" s="4" t="s">
        <v>22</v>
      </c>
      <c r="B82" s="2">
        <v>210</v>
      </c>
      <c r="C82" s="8" t="s">
        <v>117</v>
      </c>
      <c r="D82" s="3" t="s">
        <v>68</v>
      </c>
      <c r="E82" s="2">
        <v>344</v>
      </c>
      <c r="F82" s="2">
        <v>10.7</v>
      </c>
      <c r="G82" s="2">
        <v>19.2</v>
      </c>
      <c r="H82" s="2">
        <v>2.04</v>
      </c>
      <c r="I82" s="2">
        <v>0.08</v>
      </c>
      <c r="J82" s="2">
        <v>0.2</v>
      </c>
      <c r="K82" s="2">
        <v>251</v>
      </c>
      <c r="L82" s="2">
        <v>0</v>
      </c>
      <c r="M82" s="2">
        <v>137.6</v>
      </c>
      <c r="N82" s="2">
        <v>184.29</v>
      </c>
      <c r="O82" s="2">
        <v>74.42</v>
      </c>
      <c r="P82" s="2">
        <v>2.15</v>
      </c>
    </row>
    <row r="83" spans="1:16" x14ac:dyDescent="0.3">
      <c r="A83" s="2"/>
      <c r="B83" s="2">
        <v>386</v>
      </c>
      <c r="C83" s="2" t="s">
        <v>69</v>
      </c>
      <c r="D83" s="2">
        <v>100</v>
      </c>
      <c r="E83" s="2">
        <v>51</v>
      </c>
      <c r="F83" s="2">
        <v>2.9</v>
      </c>
      <c r="G83" s="2">
        <v>2.5</v>
      </c>
      <c r="H83" s="2">
        <v>4.2</v>
      </c>
      <c r="I83" s="2">
        <v>0.02</v>
      </c>
      <c r="J83" s="2">
        <v>0.3</v>
      </c>
      <c r="K83" s="2">
        <v>20</v>
      </c>
      <c r="L83" s="2">
        <v>0</v>
      </c>
      <c r="M83" s="2">
        <v>124</v>
      </c>
      <c r="N83" s="2">
        <v>92</v>
      </c>
      <c r="O83" s="2">
        <v>14</v>
      </c>
      <c r="P83" s="2">
        <v>0.1</v>
      </c>
    </row>
    <row r="84" spans="1:16" x14ac:dyDescent="0.3">
      <c r="A84" s="2"/>
      <c r="B84" s="8">
        <v>382</v>
      </c>
      <c r="C84" s="8" t="s">
        <v>40</v>
      </c>
      <c r="D84" s="8">
        <v>200</v>
      </c>
      <c r="E84" s="8">
        <v>125.11</v>
      </c>
      <c r="F84" s="8">
        <v>3.78</v>
      </c>
      <c r="G84" s="8">
        <v>0.67</v>
      </c>
      <c r="H84" s="8">
        <v>26</v>
      </c>
      <c r="I84" s="8">
        <v>0.02</v>
      </c>
      <c r="J84" s="8">
        <v>1.33</v>
      </c>
      <c r="K84" s="8">
        <v>0</v>
      </c>
      <c r="L84" s="8">
        <v>0</v>
      </c>
      <c r="M84" s="8">
        <v>133.33000000000001</v>
      </c>
      <c r="N84" s="8">
        <v>111.11</v>
      </c>
      <c r="O84" s="8">
        <v>25.56</v>
      </c>
      <c r="P84" s="8">
        <v>2</v>
      </c>
    </row>
    <row r="85" spans="1:16" s="1" customFormat="1" x14ac:dyDescent="0.3">
      <c r="A85" s="8"/>
      <c r="B85" s="2">
        <v>338</v>
      </c>
      <c r="C85" s="2" t="s">
        <v>70</v>
      </c>
      <c r="D85" s="2">
        <v>100</v>
      </c>
      <c r="E85" s="2">
        <v>46.6</v>
      </c>
      <c r="F85" s="2">
        <v>1.06</v>
      </c>
      <c r="G85" s="2">
        <v>0.18</v>
      </c>
      <c r="H85" s="2">
        <v>10.18</v>
      </c>
      <c r="I85" s="2">
        <v>0.06</v>
      </c>
      <c r="J85" s="2">
        <v>107.15</v>
      </c>
      <c r="K85" s="2">
        <v>0</v>
      </c>
      <c r="L85" s="2">
        <v>0.35</v>
      </c>
      <c r="M85" s="2">
        <v>60.72</v>
      </c>
      <c r="N85" s="2">
        <v>41.06</v>
      </c>
      <c r="O85" s="2">
        <v>23.22</v>
      </c>
      <c r="P85" s="2">
        <v>0.53</v>
      </c>
    </row>
    <row r="86" spans="1:16" x14ac:dyDescent="0.3">
      <c r="A86" s="2"/>
      <c r="B86" s="8"/>
      <c r="C86" s="8" t="s">
        <v>27</v>
      </c>
      <c r="D86" s="8">
        <v>20</v>
      </c>
      <c r="E86" s="8">
        <v>63</v>
      </c>
      <c r="F86" s="8">
        <v>1.41</v>
      </c>
      <c r="G86" s="8">
        <v>0.3</v>
      </c>
      <c r="H86" s="8">
        <v>0.3</v>
      </c>
      <c r="I86" s="8">
        <v>0.02</v>
      </c>
      <c r="J86" s="8">
        <v>0</v>
      </c>
      <c r="K86" s="8">
        <v>0</v>
      </c>
      <c r="L86" s="8">
        <v>0.26</v>
      </c>
      <c r="M86" s="8">
        <v>4.5999999999999996</v>
      </c>
      <c r="N86" s="8">
        <v>17.399999999999999</v>
      </c>
      <c r="O86" s="8">
        <v>6.6</v>
      </c>
      <c r="P86" s="8">
        <v>0.22</v>
      </c>
    </row>
    <row r="87" spans="1:16" x14ac:dyDescent="0.3">
      <c r="A87" s="2"/>
      <c r="B87" s="2"/>
      <c r="C87" s="4" t="s">
        <v>29</v>
      </c>
      <c r="D87" s="4">
        <v>530</v>
      </c>
      <c r="E87" s="4">
        <f>SUM(E82:E86)</f>
        <v>629.71</v>
      </c>
      <c r="F87" s="9">
        <f t="shared" ref="F87:P87" si="7">SUM(F82:F86)</f>
        <v>19.849999999999998</v>
      </c>
      <c r="G87" s="9">
        <f t="shared" si="7"/>
        <v>22.85</v>
      </c>
      <c r="H87" s="9">
        <f t="shared" si="7"/>
        <v>42.72</v>
      </c>
      <c r="I87" s="9">
        <f t="shared" si="7"/>
        <v>0.19999999999999998</v>
      </c>
      <c r="J87" s="9">
        <f t="shared" si="7"/>
        <v>108.98</v>
      </c>
      <c r="K87" s="9">
        <f t="shared" si="7"/>
        <v>271</v>
      </c>
      <c r="L87" s="9">
        <f t="shared" si="7"/>
        <v>0.61</v>
      </c>
      <c r="M87" s="9">
        <f t="shared" si="7"/>
        <v>460.25000000000011</v>
      </c>
      <c r="N87" s="9">
        <f t="shared" si="7"/>
        <v>445.85999999999996</v>
      </c>
      <c r="O87" s="9">
        <f t="shared" si="7"/>
        <v>143.79999999999998</v>
      </c>
      <c r="P87" s="9">
        <f t="shared" si="7"/>
        <v>5</v>
      </c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3">
      <c r="A90" s="2"/>
      <c r="B90" s="2">
        <v>67</v>
      </c>
      <c r="C90" s="2" t="s">
        <v>71</v>
      </c>
      <c r="D90" s="2">
        <v>60</v>
      </c>
      <c r="E90" s="2">
        <v>75.06</v>
      </c>
      <c r="F90" s="2">
        <v>0.84</v>
      </c>
      <c r="G90" s="2">
        <v>6.02</v>
      </c>
      <c r="H90" s="2">
        <v>2.46</v>
      </c>
      <c r="I90" s="2">
        <v>0.02</v>
      </c>
      <c r="J90" s="2">
        <v>5.78</v>
      </c>
      <c r="K90" s="2">
        <v>0</v>
      </c>
      <c r="L90" s="2">
        <v>0</v>
      </c>
      <c r="M90" s="2">
        <v>18.739999999999998</v>
      </c>
      <c r="N90" s="2">
        <v>25.9</v>
      </c>
      <c r="O90" s="2">
        <v>11.7</v>
      </c>
      <c r="P90" s="2">
        <v>0.49</v>
      </c>
    </row>
    <row r="91" spans="1:16" x14ac:dyDescent="0.3">
      <c r="A91" s="4" t="s">
        <v>30</v>
      </c>
      <c r="B91" s="2">
        <v>96</v>
      </c>
      <c r="C91" s="2" t="s">
        <v>72</v>
      </c>
      <c r="D91" s="2">
        <v>205</v>
      </c>
      <c r="E91" s="2">
        <v>113</v>
      </c>
      <c r="F91" s="2">
        <v>1.88</v>
      </c>
      <c r="G91" s="2">
        <v>5.0999999999999996</v>
      </c>
      <c r="H91" s="2">
        <v>13.92</v>
      </c>
      <c r="I91" s="2">
        <v>7.0000000000000007E-2</v>
      </c>
      <c r="J91" s="2">
        <v>6.86</v>
      </c>
      <c r="K91" s="2">
        <v>0</v>
      </c>
      <c r="L91" s="2">
        <v>0</v>
      </c>
      <c r="M91" s="2">
        <v>23.9</v>
      </c>
      <c r="N91" s="2">
        <v>46.5</v>
      </c>
      <c r="O91" s="2">
        <v>19.8</v>
      </c>
      <c r="P91" s="2">
        <v>0.75</v>
      </c>
    </row>
    <row r="92" spans="1:16" x14ac:dyDescent="0.3">
      <c r="A92" s="2"/>
      <c r="B92" s="2">
        <v>260</v>
      </c>
      <c r="C92" s="2" t="s">
        <v>73</v>
      </c>
      <c r="D92" s="2" t="s">
        <v>33</v>
      </c>
      <c r="E92" s="2">
        <v>191</v>
      </c>
      <c r="F92" s="2">
        <v>14.75</v>
      </c>
      <c r="G92" s="2">
        <v>13.14</v>
      </c>
      <c r="H92" s="2">
        <v>3.3</v>
      </c>
      <c r="I92" s="2">
        <v>0.03</v>
      </c>
      <c r="J92" s="2">
        <v>0.92</v>
      </c>
      <c r="K92" s="2">
        <v>0</v>
      </c>
      <c r="L92" s="2">
        <v>0</v>
      </c>
      <c r="M92" s="2">
        <v>21.81</v>
      </c>
      <c r="N92" s="2">
        <v>154.15</v>
      </c>
      <c r="O92" s="2">
        <v>22.03</v>
      </c>
      <c r="P92" s="2">
        <v>3.06</v>
      </c>
    </row>
    <row r="93" spans="1:16" x14ac:dyDescent="0.3">
      <c r="A93" s="2"/>
      <c r="B93" s="2">
        <v>310</v>
      </c>
      <c r="C93" s="2" t="s">
        <v>74</v>
      </c>
      <c r="D93" s="2">
        <v>150</v>
      </c>
      <c r="E93" s="2">
        <v>159</v>
      </c>
      <c r="F93" s="2">
        <v>3.03</v>
      </c>
      <c r="G93" s="2">
        <v>4.93</v>
      </c>
      <c r="H93" s="2">
        <v>24.49</v>
      </c>
      <c r="I93" s="2">
        <v>0.15</v>
      </c>
      <c r="J93" s="2">
        <v>21.75</v>
      </c>
      <c r="K93" s="2">
        <v>0</v>
      </c>
      <c r="L93" s="2">
        <v>0.15</v>
      </c>
      <c r="M93" s="2">
        <v>18</v>
      </c>
      <c r="N93" s="2">
        <v>81</v>
      </c>
      <c r="O93" s="2">
        <v>33</v>
      </c>
      <c r="P93" s="2">
        <v>1.2</v>
      </c>
    </row>
    <row r="94" spans="1:16" x14ac:dyDescent="0.3">
      <c r="A94" s="2"/>
      <c r="B94" s="2">
        <v>342</v>
      </c>
      <c r="C94" s="2" t="s">
        <v>75</v>
      </c>
      <c r="D94" s="2">
        <v>200</v>
      </c>
      <c r="E94" s="2">
        <v>109</v>
      </c>
      <c r="F94" s="2">
        <v>0.16</v>
      </c>
      <c r="G94" s="2">
        <v>0.16</v>
      </c>
      <c r="H94" s="2">
        <v>27.87</v>
      </c>
      <c r="I94" s="2">
        <v>0.08</v>
      </c>
      <c r="J94" s="2">
        <v>0.9</v>
      </c>
      <c r="K94" s="2">
        <v>1.8</v>
      </c>
      <c r="L94" s="2">
        <v>0</v>
      </c>
      <c r="M94" s="2">
        <v>6.4</v>
      </c>
      <c r="N94" s="2">
        <v>4.4000000000000004</v>
      </c>
      <c r="O94" s="2">
        <v>3.6</v>
      </c>
      <c r="P94" s="2">
        <v>0.18</v>
      </c>
    </row>
    <row r="95" spans="1:16" x14ac:dyDescent="0.3">
      <c r="A95" s="2"/>
      <c r="B95" s="8"/>
      <c r="C95" s="8" t="s">
        <v>112</v>
      </c>
      <c r="D95" s="8">
        <v>40</v>
      </c>
      <c r="E95" s="8">
        <v>91.96</v>
      </c>
      <c r="F95" s="8">
        <v>2.2400000000000002</v>
      </c>
      <c r="G95" s="8">
        <v>0.44</v>
      </c>
      <c r="H95" s="8">
        <v>19.78</v>
      </c>
      <c r="I95" s="8">
        <v>0.04</v>
      </c>
      <c r="J95" s="8">
        <v>0</v>
      </c>
      <c r="K95" s="8">
        <v>0</v>
      </c>
      <c r="L95" s="8">
        <v>0.36</v>
      </c>
      <c r="M95" s="8">
        <v>9.1999999999999993</v>
      </c>
      <c r="N95" s="8">
        <v>42.4</v>
      </c>
      <c r="O95" s="8">
        <v>10</v>
      </c>
      <c r="P95" s="8">
        <v>1.24</v>
      </c>
    </row>
    <row r="96" spans="1:16" x14ac:dyDescent="0.3">
      <c r="A96" s="2"/>
      <c r="B96" s="2"/>
      <c r="C96" s="4" t="s">
        <v>29</v>
      </c>
      <c r="D96" s="4">
        <v>775</v>
      </c>
      <c r="E96" s="4">
        <f>SUM(E90:E95)</f>
        <v>739.02</v>
      </c>
      <c r="F96" s="9">
        <f t="shared" ref="F96:P96" si="8">SUM(F90:F95)</f>
        <v>22.9</v>
      </c>
      <c r="G96" s="9">
        <f t="shared" si="8"/>
        <v>29.79</v>
      </c>
      <c r="H96" s="9">
        <f t="shared" si="8"/>
        <v>91.820000000000007</v>
      </c>
      <c r="I96" s="9">
        <f t="shared" si="8"/>
        <v>0.39</v>
      </c>
      <c r="J96" s="9">
        <f t="shared" si="8"/>
        <v>36.21</v>
      </c>
      <c r="K96" s="9">
        <f t="shared" si="8"/>
        <v>1.8</v>
      </c>
      <c r="L96" s="9">
        <f t="shared" si="8"/>
        <v>0.51</v>
      </c>
      <c r="M96" s="9">
        <f t="shared" si="8"/>
        <v>98.050000000000011</v>
      </c>
      <c r="N96" s="9">
        <f t="shared" si="8"/>
        <v>354.34999999999997</v>
      </c>
      <c r="O96" s="9">
        <f t="shared" si="8"/>
        <v>100.13</v>
      </c>
      <c r="P96" s="9">
        <f t="shared" si="8"/>
        <v>6.92</v>
      </c>
    </row>
    <row r="97" spans="1:16" x14ac:dyDescent="0.3">
      <c r="A97" s="2"/>
      <c r="B97" s="2"/>
      <c r="C97" s="5"/>
      <c r="D97" s="2"/>
      <c r="E97" s="2"/>
      <c r="F97" s="2"/>
      <c r="G97" s="13" t="s">
        <v>76</v>
      </c>
      <c r="H97" s="14"/>
      <c r="I97" s="15"/>
      <c r="J97" s="2"/>
      <c r="K97" s="2"/>
      <c r="L97" s="2"/>
      <c r="M97" s="2"/>
      <c r="N97" s="2"/>
      <c r="O97" s="2"/>
      <c r="P97" s="2"/>
    </row>
    <row r="98" spans="1:16" x14ac:dyDescent="0.3">
      <c r="A98" s="2"/>
      <c r="B98" s="16" t="s">
        <v>5</v>
      </c>
      <c r="C98" s="16" t="s">
        <v>6</v>
      </c>
      <c r="D98" s="18" t="s">
        <v>7</v>
      </c>
      <c r="E98" s="20" t="s">
        <v>8</v>
      </c>
      <c r="F98" s="20"/>
      <c r="G98" s="20"/>
      <c r="H98" s="20"/>
      <c r="I98" s="21" t="s">
        <v>9</v>
      </c>
      <c r="J98" s="21"/>
      <c r="K98" s="21"/>
      <c r="L98" s="21"/>
      <c r="M98" s="21"/>
      <c r="N98" s="21"/>
      <c r="O98" s="21"/>
      <c r="P98" s="22"/>
    </row>
    <row r="99" spans="1:16" x14ac:dyDescent="0.3">
      <c r="A99" s="2"/>
      <c r="B99" s="17"/>
      <c r="C99" s="17"/>
      <c r="D99" s="19"/>
      <c r="E99" s="4" t="s">
        <v>10</v>
      </c>
      <c r="F99" s="4" t="s">
        <v>11</v>
      </c>
      <c r="G99" s="4" t="s">
        <v>12</v>
      </c>
      <c r="H99" s="4" t="s">
        <v>13</v>
      </c>
      <c r="I99" s="4" t="s">
        <v>14</v>
      </c>
      <c r="J99" s="4" t="s">
        <v>15</v>
      </c>
      <c r="K99" s="4" t="s">
        <v>16</v>
      </c>
      <c r="L99" s="4" t="s">
        <v>17</v>
      </c>
      <c r="M99" s="4" t="s">
        <v>18</v>
      </c>
      <c r="N99" s="4" t="s">
        <v>19</v>
      </c>
      <c r="O99" s="4" t="s">
        <v>20</v>
      </c>
      <c r="P99" s="4" t="s">
        <v>21</v>
      </c>
    </row>
    <row r="100" spans="1:16" x14ac:dyDescent="0.3">
      <c r="A100" s="2"/>
      <c r="B100" s="2">
        <v>182</v>
      </c>
      <c r="C100" s="2" t="s">
        <v>77</v>
      </c>
      <c r="D100" s="2" t="s">
        <v>39</v>
      </c>
      <c r="E100" s="2">
        <v>286</v>
      </c>
      <c r="F100" s="2">
        <v>7.31</v>
      </c>
      <c r="G100" s="2">
        <v>10.98</v>
      </c>
      <c r="H100" s="2">
        <v>39.200000000000003</v>
      </c>
      <c r="I100" s="2">
        <v>0.14000000000000001</v>
      </c>
      <c r="J100" s="2">
        <v>1.17</v>
      </c>
      <c r="K100" s="2">
        <v>58</v>
      </c>
      <c r="L100" s="2">
        <v>0</v>
      </c>
      <c r="M100" s="2">
        <v>162.26</v>
      </c>
      <c r="N100" s="2">
        <v>241.5</v>
      </c>
      <c r="O100" s="2">
        <v>36.5</v>
      </c>
      <c r="P100" s="2">
        <v>0.94</v>
      </c>
    </row>
    <row r="101" spans="1:16" x14ac:dyDescent="0.3">
      <c r="A101" s="4" t="s">
        <v>22</v>
      </c>
      <c r="B101" s="2">
        <v>209</v>
      </c>
      <c r="C101" s="2" t="s">
        <v>78</v>
      </c>
      <c r="D101" s="2">
        <v>40</v>
      </c>
      <c r="E101" s="2">
        <v>62.84</v>
      </c>
      <c r="F101" s="2">
        <v>5.08</v>
      </c>
      <c r="G101" s="2">
        <v>4.5999999999999996</v>
      </c>
      <c r="H101" s="2">
        <v>0.28000000000000003</v>
      </c>
      <c r="I101" s="2">
        <v>0.03</v>
      </c>
      <c r="J101" s="2">
        <v>0</v>
      </c>
      <c r="K101" s="2">
        <v>100</v>
      </c>
      <c r="L101" s="2">
        <v>0.24</v>
      </c>
      <c r="M101" s="2">
        <v>22</v>
      </c>
      <c r="N101" s="2">
        <v>76.8</v>
      </c>
      <c r="O101" s="2">
        <v>4.8</v>
      </c>
      <c r="P101" s="2">
        <v>1</v>
      </c>
    </row>
    <row r="102" spans="1:16" x14ac:dyDescent="0.3">
      <c r="A102" s="2"/>
      <c r="B102" s="2">
        <v>379</v>
      </c>
      <c r="C102" s="2" t="s">
        <v>26</v>
      </c>
      <c r="D102" s="8" t="s">
        <v>115</v>
      </c>
      <c r="E102" s="2">
        <v>155.19999999999999</v>
      </c>
      <c r="F102" s="2">
        <v>3.6</v>
      </c>
      <c r="G102" s="2">
        <v>2.67</v>
      </c>
      <c r="H102" s="2">
        <v>29.2</v>
      </c>
      <c r="I102" s="2">
        <v>0.03</v>
      </c>
      <c r="J102" s="2">
        <v>1.47</v>
      </c>
      <c r="K102" s="2">
        <v>0</v>
      </c>
      <c r="L102" s="2">
        <v>0</v>
      </c>
      <c r="M102" s="2">
        <v>158.66999999999999</v>
      </c>
      <c r="N102" s="2">
        <v>132</v>
      </c>
      <c r="O102" s="2">
        <v>29.33</v>
      </c>
      <c r="P102" s="2">
        <v>2.4</v>
      </c>
    </row>
    <row r="103" spans="1:16" x14ac:dyDescent="0.3">
      <c r="A103" s="2"/>
      <c r="B103" s="2"/>
      <c r="C103" s="2" t="s">
        <v>27</v>
      </c>
      <c r="D103" s="2">
        <v>40</v>
      </c>
      <c r="E103" s="2">
        <v>63</v>
      </c>
      <c r="F103" s="2">
        <v>1.41</v>
      </c>
      <c r="G103" s="2">
        <v>0.3</v>
      </c>
      <c r="H103" s="2">
        <v>0.3</v>
      </c>
      <c r="I103" s="2">
        <v>0.04</v>
      </c>
      <c r="J103" s="2">
        <v>0</v>
      </c>
      <c r="K103" s="2">
        <v>0</v>
      </c>
      <c r="L103" s="2">
        <v>0.52</v>
      </c>
      <c r="M103" s="2">
        <v>9.1999999999999993</v>
      </c>
      <c r="N103" s="2">
        <v>34.799999999999997</v>
      </c>
      <c r="O103" s="2">
        <v>13.2</v>
      </c>
      <c r="P103" s="2">
        <v>0.44</v>
      </c>
    </row>
    <row r="104" spans="1:16" x14ac:dyDescent="0.3">
      <c r="A104" s="2"/>
      <c r="B104" s="2"/>
      <c r="C104" s="4" t="s">
        <v>29</v>
      </c>
      <c r="D104" s="4">
        <v>505</v>
      </c>
      <c r="E104" s="4">
        <v>567.04</v>
      </c>
      <c r="F104" s="4">
        <v>17.399999999999999</v>
      </c>
      <c r="G104" s="4">
        <v>18.55</v>
      </c>
      <c r="H104" s="4">
        <v>68.98</v>
      </c>
      <c r="I104" s="4">
        <v>0.24</v>
      </c>
      <c r="J104" s="4">
        <v>2.64</v>
      </c>
      <c r="K104" s="4">
        <v>158</v>
      </c>
      <c r="L104" s="4">
        <v>0.76</v>
      </c>
      <c r="M104" s="4">
        <v>352.13</v>
      </c>
      <c r="N104" s="4">
        <v>485.1</v>
      </c>
      <c r="O104" s="4">
        <v>83.83</v>
      </c>
      <c r="P104" s="4">
        <v>4.78</v>
      </c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3">
      <c r="A107" s="2"/>
      <c r="B107" s="2">
        <v>45</v>
      </c>
      <c r="C107" s="2" t="s">
        <v>42</v>
      </c>
      <c r="D107" s="2">
        <v>60</v>
      </c>
      <c r="E107" s="2">
        <v>164.2</v>
      </c>
      <c r="F107" s="2">
        <v>3.02</v>
      </c>
      <c r="G107" s="2">
        <v>6.36</v>
      </c>
      <c r="H107" s="2">
        <v>23.7</v>
      </c>
      <c r="I107" s="2">
        <v>0.02</v>
      </c>
      <c r="J107" s="2">
        <v>10.3</v>
      </c>
      <c r="K107" s="2">
        <v>17.760000000000002</v>
      </c>
      <c r="L107" s="2">
        <v>1.74</v>
      </c>
      <c r="M107" s="2">
        <v>19.899999999999999</v>
      </c>
      <c r="N107" s="2">
        <v>29.8</v>
      </c>
      <c r="O107" s="2">
        <v>9.02</v>
      </c>
      <c r="P107" s="2">
        <v>0.51</v>
      </c>
    </row>
    <row r="108" spans="1:16" x14ac:dyDescent="0.3">
      <c r="A108" s="4" t="s">
        <v>30</v>
      </c>
      <c r="B108" s="2">
        <v>98</v>
      </c>
      <c r="C108" s="2" t="s">
        <v>79</v>
      </c>
      <c r="D108" s="2">
        <v>200</v>
      </c>
      <c r="E108" s="2">
        <v>106</v>
      </c>
      <c r="F108" s="2">
        <v>1.51</v>
      </c>
      <c r="G108" s="2">
        <v>3.32</v>
      </c>
      <c r="H108" s="2">
        <v>9.24</v>
      </c>
      <c r="I108" s="2">
        <v>0.04</v>
      </c>
      <c r="J108" s="2">
        <v>8</v>
      </c>
      <c r="K108" s="2">
        <v>0</v>
      </c>
      <c r="L108" s="2">
        <v>0</v>
      </c>
      <c r="M108" s="2">
        <v>39.4</v>
      </c>
      <c r="N108" s="2">
        <v>178</v>
      </c>
      <c r="O108" s="2">
        <v>21.2</v>
      </c>
      <c r="P108" s="2">
        <v>0.62</v>
      </c>
    </row>
    <row r="109" spans="1:16" x14ac:dyDescent="0.3">
      <c r="A109" s="2"/>
      <c r="B109" s="2">
        <v>280</v>
      </c>
      <c r="C109" s="2" t="s">
        <v>80</v>
      </c>
      <c r="D109" s="2" t="s">
        <v>81</v>
      </c>
      <c r="E109" s="2">
        <v>140</v>
      </c>
      <c r="F109" s="2">
        <v>8.83</v>
      </c>
      <c r="G109" s="2">
        <v>8.6300000000000008</v>
      </c>
      <c r="H109" s="2">
        <v>7.54</v>
      </c>
      <c r="I109" s="2">
        <v>0.04</v>
      </c>
      <c r="J109" s="2">
        <v>0.27</v>
      </c>
      <c r="K109" s="2">
        <v>16.309999999999999</v>
      </c>
      <c r="L109" s="2">
        <v>0</v>
      </c>
      <c r="M109" s="2">
        <v>24.25</v>
      </c>
      <c r="N109" s="2">
        <v>9.59</v>
      </c>
      <c r="O109" s="2">
        <v>14.19</v>
      </c>
      <c r="P109" s="2">
        <v>5.29</v>
      </c>
    </row>
    <row r="110" spans="1:16" x14ac:dyDescent="0.3">
      <c r="A110" s="2"/>
      <c r="B110" s="2">
        <v>321</v>
      </c>
      <c r="C110" s="2" t="s">
        <v>82</v>
      </c>
      <c r="D110" s="2">
        <v>150</v>
      </c>
      <c r="E110" s="2">
        <v>115</v>
      </c>
      <c r="F110" s="2">
        <v>3.6</v>
      </c>
      <c r="G110" s="2">
        <v>4.5199999999999996</v>
      </c>
      <c r="H110" s="2">
        <v>15.3</v>
      </c>
      <c r="I110" s="2">
        <v>0.06</v>
      </c>
      <c r="J110" s="2">
        <v>32.4</v>
      </c>
      <c r="K110" s="2">
        <v>0</v>
      </c>
      <c r="L110" s="2">
        <v>1.65</v>
      </c>
      <c r="M110" s="2">
        <v>113.7</v>
      </c>
      <c r="N110" s="2">
        <v>89.25</v>
      </c>
      <c r="O110" s="2">
        <v>42.9</v>
      </c>
      <c r="P110" s="2">
        <v>3.45</v>
      </c>
    </row>
    <row r="111" spans="1:16" x14ac:dyDescent="0.3">
      <c r="A111" s="2"/>
      <c r="B111" s="2">
        <v>348</v>
      </c>
      <c r="C111" s="2" t="s">
        <v>58</v>
      </c>
      <c r="D111" s="2">
        <v>200</v>
      </c>
      <c r="E111" s="2">
        <v>128</v>
      </c>
      <c r="F111" s="2">
        <v>0.36</v>
      </c>
      <c r="G111" s="2">
        <v>0</v>
      </c>
      <c r="H111" s="2">
        <v>33.159999999999997</v>
      </c>
      <c r="I111" s="2">
        <v>0.01</v>
      </c>
      <c r="J111" s="2">
        <v>0</v>
      </c>
      <c r="K111" s="2">
        <v>0</v>
      </c>
      <c r="L111" s="2">
        <v>0</v>
      </c>
      <c r="M111" s="2">
        <v>20.3</v>
      </c>
      <c r="N111" s="2">
        <v>19.36</v>
      </c>
      <c r="O111" s="2">
        <v>8.1199999999999992</v>
      </c>
      <c r="P111" s="2">
        <v>0.45</v>
      </c>
    </row>
    <row r="112" spans="1:16" x14ac:dyDescent="0.3">
      <c r="A112" s="2"/>
      <c r="B112" s="8"/>
      <c r="C112" s="8" t="s">
        <v>112</v>
      </c>
      <c r="D112" s="8">
        <v>40</v>
      </c>
      <c r="E112" s="8">
        <v>91.96</v>
      </c>
      <c r="F112" s="8">
        <v>2.2400000000000002</v>
      </c>
      <c r="G112" s="8">
        <v>0.44</v>
      </c>
      <c r="H112" s="8">
        <v>19.78</v>
      </c>
      <c r="I112" s="8">
        <v>0.04</v>
      </c>
      <c r="J112" s="8">
        <v>0</v>
      </c>
      <c r="K112" s="8">
        <v>0</v>
      </c>
      <c r="L112" s="8">
        <v>0.36</v>
      </c>
      <c r="M112" s="8">
        <v>9.1999999999999993</v>
      </c>
      <c r="N112" s="8">
        <v>42.4</v>
      </c>
      <c r="O112" s="8">
        <v>10</v>
      </c>
      <c r="P112" s="8">
        <v>1.24</v>
      </c>
    </row>
    <row r="113" spans="1:16" x14ac:dyDescent="0.3">
      <c r="A113" s="2"/>
      <c r="B113" s="2"/>
      <c r="C113" s="4" t="s">
        <v>29</v>
      </c>
      <c r="D113" s="4">
        <v>775</v>
      </c>
      <c r="E113" s="4">
        <f>SUM(E107:E112)</f>
        <v>745.16000000000008</v>
      </c>
      <c r="F113" s="9">
        <f t="shared" ref="F113:P113" si="9">SUM(F107:F112)</f>
        <v>19.560000000000002</v>
      </c>
      <c r="G113" s="9">
        <f t="shared" si="9"/>
        <v>23.270000000000003</v>
      </c>
      <c r="H113" s="9">
        <f t="shared" si="9"/>
        <v>108.72</v>
      </c>
      <c r="I113" s="9">
        <f t="shared" si="9"/>
        <v>0.21000000000000002</v>
      </c>
      <c r="J113" s="9">
        <f t="shared" si="9"/>
        <v>50.97</v>
      </c>
      <c r="K113" s="9">
        <f t="shared" si="9"/>
        <v>34.07</v>
      </c>
      <c r="L113" s="9">
        <f t="shared" si="9"/>
        <v>3.7499999999999996</v>
      </c>
      <c r="M113" s="9">
        <f t="shared" si="9"/>
        <v>226.75</v>
      </c>
      <c r="N113" s="9">
        <f t="shared" si="9"/>
        <v>368.4</v>
      </c>
      <c r="O113" s="9">
        <f t="shared" si="9"/>
        <v>105.43</v>
      </c>
      <c r="P113" s="9">
        <f t="shared" si="9"/>
        <v>11.56</v>
      </c>
    </row>
    <row r="114" spans="1:16" x14ac:dyDescent="0.3">
      <c r="A114" s="2"/>
      <c r="B114" s="2"/>
      <c r="C114" s="5"/>
      <c r="D114" s="2"/>
      <c r="E114" s="2"/>
      <c r="F114" s="2"/>
      <c r="G114" s="13" t="s">
        <v>83</v>
      </c>
      <c r="H114" s="14"/>
      <c r="I114" s="15"/>
      <c r="J114" s="2"/>
      <c r="K114" s="2"/>
      <c r="L114" s="2"/>
      <c r="M114" s="2"/>
      <c r="N114" s="2"/>
      <c r="O114" s="2"/>
      <c r="P114" s="2"/>
    </row>
    <row r="115" spans="1:16" x14ac:dyDescent="0.3">
      <c r="A115" s="2"/>
      <c r="B115" s="16" t="s">
        <v>5</v>
      </c>
      <c r="C115" s="16" t="s">
        <v>6</v>
      </c>
      <c r="D115" s="18" t="s">
        <v>7</v>
      </c>
      <c r="E115" s="20" t="s">
        <v>8</v>
      </c>
      <c r="F115" s="20"/>
      <c r="G115" s="20"/>
      <c r="H115" s="20"/>
      <c r="I115" s="21" t="s">
        <v>9</v>
      </c>
      <c r="J115" s="21"/>
      <c r="K115" s="21"/>
      <c r="L115" s="21"/>
      <c r="M115" s="21"/>
      <c r="N115" s="21"/>
      <c r="O115" s="21"/>
      <c r="P115" s="22"/>
    </row>
    <row r="116" spans="1:16" x14ac:dyDescent="0.3">
      <c r="A116" s="2"/>
      <c r="B116" s="17"/>
      <c r="C116" s="17"/>
      <c r="D116" s="19"/>
      <c r="E116" s="4" t="s">
        <v>10</v>
      </c>
      <c r="F116" s="4" t="s">
        <v>11</v>
      </c>
      <c r="G116" s="4" t="s">
        <v>12</v>
      </c>
      <c r="H116" s="4" t="s">
        <v>13</v>
      </c>
      <c r="I116" s="4" t="s">
        <v>14</v>
      </c>
      <c r="J116" s="4" t="s">
        <v>15</v>
      </c>
      <c r="K116" s="4" t="s">
        <v>16</v>
      </c>
      <c r="L116" s="4" t="s">
        <v>17</v>
      </c>
      <c r="M116" s="4" t="s">
        <v>18</v>
      </c>
      <c r="N116" s="4" t="s">
        <v>19</v>
      </c>
      <c r="O116" s="4" t="s">
        <v>20</v>
      </c>
      <c r="P116" s="4" t="s">
        <v>21</v>
      </c>
    </row>
    <row r="117" spans="1:16" x14ac:dyDescent="0.3">
      <c r="A117" s="2"/>
      <c r="B117" s="2">
        <v>3</v>
      </c>
      <c r="C117" s="2" t="s">
        <v>60</v>
      </c>
      <c r="D117" s="2">
        <v>50</v>
      </c>
      <c r="E117" s="2">
        <v>157</v>
      </c>
      <c r="F117" s="2">
        <v>5.8</v>
      </c>
      <c r="G117" s="2">
        <v>8.3000000000000007</v>
      </c>
      <c r="H117" s="2">
        <v>14.83</v>
      </c>
      <c r="I117" s="2">
        <v>0.04</v>
      </c>
      <c r="J117" s="2">
        <v>0.11</v>
      </c>
      <c r="K117" s="2">
        <v>59</v>
      </c>
      <c r="L117" s="2">
        <v>0</v>
      </c>
      <c r="M117" s="2">
        <v>139.19999999999999</v>
      </c>
      <c r="N117" s="2">
        <v>96</v>
      </c>
      <c r="O117" s="2">
        <v>9.4499999999999993</v>
      </c>
      <c r="P117" s="2">
        <v>0.49</v>
      </c>
    </row>
    <row r="118" spans="1:16" x14ac:dyDescent="0.3">
      <c r="A118" s="4" t="s">
        <v>22</v>
      </c>
      <c r="B118" s="2">
        <v>174</v>
      </c>
      <c r="C118" s="2" t="s">
        <v>84</v>
      </c>
      <c r="D118" s="3" t="s">
        <v>25</v>
      </c>
      <c r="E118" s="2">
        <v>220.5</v>
      </c>
      <c r="F118" s="2">
        <v>4.5</v>
      </c>
      <c r="G118" s="2">
        <v>8.1300000000000008</v>
      </c>
      <c r="H118" s="2">
        <v>5.12</v>
      </c>
      <c r="I118" s="2">
        <v>0.04</v>
      </c>
      <c r="J118" s="2">
        <v>0.7</v>
      </c>
      <c r="K118" s="2">
        <v>40.4</v>
      </c>
      <c r="L118" s="2">
        <v>0</v>
      </c>
      <c r="M118" s="2">
        <v>96.4</v>
      </c>
      <c r="N118" s="2">
        <v>116.2</v>
      </c>
      <c r="O118" s="2">
        <v>26.9</v>
      </c>
      <c r="P118" s="2">
        <v>0.44</v>
      </c>
    </row>
    <row r="119" spans="1:16" x14ac:dyDescent="0.3">
      <c r="A119" s="2"/>
      <c r="B119" s="2">
        <v>382</v>
      </c>
      <c r="C119" s="2" t="s">
        <v>40</v>
      </c>
      <c r="D119" s="2">
        <v>200</v>
      </c>
      <c r="E119" s="2">
        <v>125.11</v>
      </c>
      <c r="F119" s="2">
        <v>3.78</v>
      </c>
      <c r="G119" s="2">
        <v>0.67</v>
      </c>
      <c r="H119" s="2">
        <v>26</v>
      </c>
      <c r="I119" s="2">
        <v>0.02</v>
      </c>
      <c r="J119" s="2">
        <v>1.33</v>
      </c>
      <c r="K119" s="2">
        <v>0</v>
      </c>
      <c r="L119" s="2">
        <v>0</v>
      </c>
      <c r="M119" s="2">
        <v>133.33000000000001</v>
      </c>
      <c r="N119" s="2">
        <v>111.11</v>
      </c>
      <c r="O119" s="2">
        <v>25.56</v>
      </c>
      <c r="P119" s="2">
        <v>2</v>
      </c>
    </row>
    <row r="120" spans="1:16" x14ac:dyDescent="0.3">
      <c r="A120" s="2"/>
      <c r="B120" s="2"/>
      <c r="C120" s="2" t="s">
        <v>27</v>
      </c>
      <c r="D120" s="2">
        <v>20</v>
      </c>
      <c r="E120" s="2">
        <v>42</v>
      </c>
      <c r="F120" s="2">
        <v>0.94</v>
      </c>
      <c r="G120" s="2">
        <v>0.2</v>
      </c>
      <c r="H120" s="2">
        <v>0.2</v>
      </c>
      <c r="I120" s="2">
        <v>0.02</v>
      </c>
      <c r="J120" s="2">
        <v>0</v>
      </c>
      <c r="K120" s="2">
        <v>0</v>
      </c>
      <c r="L120" s="2">
        <v>0.26</v>
      </c>
      <c r="M120" s="2">
        <v>4.5999999999999996</v>
      </c>
      <c r="N120" s="2">
        <v>17.399999999999999</v>
      </c>
      <c r="O120" s="2">
        <v>6.6</v>
      </c>
      <c r="P120" s="2">
        <v>0.22</v>
      </c>
    </row>
    <row r="121" spans="1:16" x14ac:dyDescent="0.3">
      <c r="A121" s="2"/>
      <c r="B121" s="2">
        <v>338</v>
      </c>
      <c r="C121" s="6" t="s">
        <v>53</v>
      </c>
      <c r="D121" s="6">
        <v>100</v>
      </c>
      <c r="E121" s="6">
        <v>33.299999999999997</v>
      </c>
      <c r="F121" s="6">
        <v>0.3</v>
      </c>
      <c r="G121" s="6">
        <v>0.3</v>
      </c>
      <c r="H121" s="6">
        <v>7.35</v>
      </c>
      <c r="I121" s="6">
        <v>0.05</v>
      </c>
      <c r="J121" s="6">
        <v>15</v>
      </c>
      <c r="K121" s="6">
        <v>0</v>
      </c>
      <c r="L121" s="6">
        <v>0.3</v>
      </c>
      <c r="M121" s="6">
        <v>24</v>
      </c>
      <c r="N121" s="6">
        <v>16.5</v>
      </c>
      <c r="O121" s="6">
        <v>13.5</v>
      </c>
      <c r="P121" s="6">
        <v>3.3</v>
      </c>
    </row>
    <row r="122" spans="1:16" x14ac:dyDescent="0.3">
      <c r="A122" s="2"/>
      <c r="B122" s="2"/>
      <c r="C122" s="4" t="s">
        <v>29</v>
      </c>
      <c r="D122" s="4">
        <v>525</v>
      </c>
      <c r="E122" s="4">
        <v>577.91</v>
      </c>
      <c r="F122" s="4">
        <v>15.32</v>
      </c>
      <c r="G122" s="4">
        <v>17.600000000000001</v>
      </c>
      <c r="H122" s="4">
        <v>53.5</v>
      </c>
      <c r="I122" s="4">
        <v>0.17</v>
      </c>
      <c r="J122" s="4">
        <v>17.14</v>
      </c>
      <c r="K122" s="4">
        <v>99.4</v>
      </c>
      <c r="L122" s="4">
        <v>0.56000000000000005</v>
      </c>
      <c r="M122" s="4">
        <v>397.53</v>
      </c>
      <c r="N122" s="4">
        <v>357.21</v>
      </c>
      <c r="O122" s="4">
        <v>82.01</v>
      </c>
      <c r="P122" s="4">
        <v>6.45</v>
      </c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3">
      <c r="A125" s="2"/>
      <c r="B125" s="8">
        <v>24</v>
      </c>
      <c r="C125" s="8" t="s">
        <v>118</v>
      </c>
      <c r="D125" s="8">
        <v>60</v>
      </c>
      <c r="E125" s="8">
        <v>49</v>
      </c>
      <c r="F125" s="8">
        <v>0.54</v>
      </c>
      <c r="G125" s="8">
        <v>4.3</v>
      </c>
      <c r="H125" s="8">
        <v>1.9</v>
      </c>
      <c r="I125" s="8">
        <v>0.02</v>
      </c>
      <c r="J125" s="8">
        <v>4.95</v>
      </c>
      <c r="K125" s="8">
        <v>0</v>
      </c>
      <c r="L125" s="8">
        <v>0.23</v>
      </c>
      <c r="M125" s="8">
        <v>11.4</v>
      </c>
      <c r="N125" s="8">
        <v>20.3</v>
      </c>
      <c r="O125" s="8">
        <v>9.6199999999999992</v>
      </c>
      <c r="P125" s="8">
        <v>0.44</v>
      </c>
    </row>
    <row r="126" spans="1:16" x14ac:dyDescent="0.3">
      <c r="A126" s="4" t="s">
        <v>30</v>
      </c>
      <c r="B126" s="2">
        <v>102</v>
      </c>
      <c r="C126" s="2" t="s">
        <v>31</v>
      </c>
      <c r="D126" s="2">
        <v>200</v>
      </c>
      <c r="E126" s="2">
        <v>118</v>
      </c>
      <c r="F126" s="2">
        <v>4.71</v>
      </c>
      <c r="G126" s="2">
        <v>3.73</v>
      </c>
      <c r="H126" s="2">
        <v>15.96</v>
      </c>
      <c r="I126" s="2">
        <v>0.18</v>
      </c>
      <c r="J126" s="2">
        <v>4.66</v>
      </c>
      <c r="K126" s="2">
        <v>0</v>
      </c>
      <c r="L126" s="2">
        <v>0</v>
      </c>
      <c r="M126" s="2">
        <v>34.14</v>
      </c>
      <c r="N126" s="2">
        <v>70.48</v>
      </c>
      <c r="O126" s="2">
        <v>28.46</v>
      </c>
      <c r="P126" s="2">
        <v>1.64</v>
      </c>
    </row>
    <row r="127" spans="1:16" x14ac:dyDescent="0.3">
      <c r="A127" s="2"/>
      <c r="B127" s="2">
        <v>269</v>
      </c>
      <c r="C127" s="2" t="s">
        <v>85</v>
      </c>
      <c r="D127" s="2" t="s">
        <v>33</v>
      </c>
      <c r="E127" s="2">
        <v>165</v>
      </c>
      <c r="F127" s="2">
        <v>9.08</v>
      </c>
      <c r="G127" s="2">
        <v>9.4600000000000009</v>
      </c>
      <c r="H127" s="2">
        <v>10.66</v>
      </c>
      <c r="I127" s="2">
        <v>0.09</v>
      </c>
      <c r="J127" s="2">
        <v>0.4</v>
      </c>
      <c r="K127" s="2">
        <v>12.1</v>
      </c>
      <c r="L127" s="2">
        <v>0</v>
      </c>
      <c r="M127" s="2">
        <v>13.75</v>
      </c>
      <c r="N127" s="2">
        <v>94.04</v>
      </c>
      <c r="O127" s="2">
        <v>18.91</v>
      </c>
      <c r="P127" s="2">
        <v>1.4</v>
      </c>
    </row>
    <row r="128" spans="1:16" x14ac:dyDescent="0.3">
      <c r="A128" s="2"/>
      <c r="B128" s="2">
        <v>309</v>
      </c>
      <c r="C128" s="2" t="s">
        <v>34</v>
      </c>
      <c r="D128" s="2">
        <v>150</v>
      </c>
      <c r="E128" s="2">
        <v>211</v>
      </c>
      <c r="F128" s="2">
        <v>5.32</v>
      </c>
      <c r="G128" s="2">
        <v>4.8899999999999997</v>
      </c>
      <c r="H128" s="2">
        <v>35.520000000000003</v>
      </c>
      <c r="I128" s="2">
        <v>0.06</v>
      </c>
      <c r="J128" s="2">
        <v>0</v>
      </c>
      <c r="K128" s="2">
        <v>0</v>
      </c>
      <c r="L128" s="2">
        <v>1.95</v>
      </c>
      <c r="M128" s="2">
        <v>12</v>
      </c>
      <c r="N128" s="2">
        <v>34.5</v>
      </c>
      <c r="O128" s="2">
        <v>7.5</v>
      </c>
      <c r="P128" s="2">
        <v>0.75</v>
      </c>
    </row>
    <row r="129" spans="1:16" x14ac:dyDescent="0.3">
      <c r="A129" s="2"/>
      <c r="B129" s="2">
        <v>348</v>
      </c>
      <c r="C129" s="2" t="s">
        <v>86</v>
      </c>
      <c r="D129" s="2">
        <v>200</v>
      </c>
      <c r="E129" s="2">
        <v>123</v>
      </c>
      <c r="F129" s="2">
        <v>1.04</v>
      </c>
      <c r="G129" s="2">
        <v>0</v>
      </c>
      <c r="H129" s="2">
        <v>30.96</v>
      </c>
      <c r="I129" s="2">
        <v>0.03</v>
      </c>
      <c r="J129" s="2">
        <v>0.6</v>
      </c>
      <c r="K129" s="2">
        <v>0</v>
      </c>
      <c r="L129" s="2">
        <v>0</v>
      </c>
      <c r="M129" s="2">
        <v>32.32</v>
      </c>
      <c r="N129" s="2">
        <v>21.9</v>
      </c>
      <c r="O129" s="2">
        <v>17.559999999999999</v>
      </c>
      <c r="P129" s="2">
        <v>0.48</v>
      </c>
    </row>
    <row r="130" spans="1:16" x14ac:dyDescent="0.3">
      <c r="A130" s="2"/>
      <c r="B130" s="8"/>
      <c r="C130" s="8" t="s">
        <v>112</v>
      </c>
      <c r="D130" s="8">
        <v>40</v>
      </c>
      <c r="E130" s="8">
        <v>91.96</v>
      </c>
      <c r="F130" s="8">
        <v>2.2400000000000002</v>
      </c>
      <c r="G130" s="8">
        <v>0.44</v>
      </c>
      <c r="H130" s="8">
        <v>19.78</v>
      </c>
      <c r="I130" s="8">
        <v>0.04</v>
      </c>
      <c r="J130" s="8">
        <v>0</v>
      </c>
      <c r="K130" s="8">
        <v>0</v>
      </c>
      <c r="L130" s="8">
        <v>0.36</v>
      </c>
      <c r="M130" s="8">
        <v>9.1999999999999993</v>
      </c>
      <c r="N130" s="8">
        <v>42.4</v>
      </c>
      <c r="O130" s="8">
        <v>10</v>
      </c>
      <c r="P130" s="8">
        <v>1.24</v>
      </c>
    </row>
    <row r="131" spans="1:16" x14ac:dyDescent="0.3">
      <c r="A131" s="2"/>
      <c r="B131" s="2"/>
      <c r="C131" s="4" t="s">
        <v>29</v>
      </c>
      <c r="D131" s="4">
        <v>770</v>
      </c>
      <c r="E131" s="4">
        <f>SUM(E125:E130)</f>
        <v>757.96</v>
      </c>
      <c r="F131" s="9">
        <f t="shared" ref="F131:P131" si="10">SUM(F125:F130)</f>
        <v>22.93</v>
      </c>
      <c r="G131" s="9">
        <f t="shared" si="10"/>
        <v>22.820000000000004</v>
      </c>
      <c r="H131" s="9">
        <f t="shared" si="10"/>
        <v>114.78</v>
      </c>
      <c r="I131" s="9">
        <f t="shared" si="10"/>
        <v>0.42</v>
      </c>
      <c r="J131" s="9">
        <f t="shared" si="10"/>
        <v>10.61</v>
      </c>
      <c r="K131" s="9">
        <f t="shared" si="10"/>
        <v>12.1</v>
      </c>
      <c r="L131" s="9">
        <f t="shared" si="10"/>
        <v>2.54</v>
      </c>
      <c r="M131" s="9">
        <f t="shared" si="10"/>
        <v>112.80999999999999</v>
      </c>
      <c r="N131" s="9">
        <f t="shared" si="10"/>
        <v>283.62</v>
      </c>
      <c r="O131" s="9">
        <f t="shared" si="10"/>
        <v>92.05</v>
      </c>
      <c r="P131" s="9">
        <f t="shared" si="10"/>
        <v>5.9500000000000011</v>
      </c>
    </row>
    <row r="132" spans="1:16" x14ac:dyDescent="0.3">
      <c r="A132" s="2"/>
      <c r="B132" s="2"/>
      <c r="C132" s="5"/>
      <c r="D132" s="2"/>
      <c r="E132" s="2"/>
      <c r="F132" s="2"/>
      <c r="G132" s="13" t="s">
        <v>87</v>
      </c>
      <c r="H132" s="14"/>
      <c r="I132" s="15"/>
      <c r="J132" s="2"/>
      <c r="K132" s="2"/>
      <c r="L132" s="2"/>
      <c r="M132" s="2"/>
      <c r="N132" s="2"/>
      <c r="O132" s="2"/>
      <c r="P132" s="2"/>
    </row>
    <row r="133" spans="1:16" x14ac:dyDescent="0.3">
      <c r="A133" s="2"/>
      <c r="B133" s="16" t="s">
        <v>5</v>
      </c>
      <c r="C133" s="16" t="s">
        <v>6</v>
      </c>
      <c r="D133" s="18" t="s">
        <v>7</v>
      </c>
      <c r="E133" s="20" t="s">
        <v>8</v>
      </c>
      <c r="F133" s="20"/>
      <c r="G133" s="20"/>
      <c r="H133" s="20"/>
      <c r="I133" s="21" t="s">
        <v>9</v>
      </c>
      <c r="J133" s="21"/>
      <c r="K133" s="21"/>
      <c r="L133" s="21"/>
      <c r="M133" s="21"/>
      <c r="N133" s="21"/>
      <c r="O133" s="21"/>
      <c r="P133" s="22"/>
    </row>
    <row r="134" spans="1:16" x14ac:dyDescent="0.3">
      <c r="A134" s="2"/>
      <c r="B134" s="17"/>
      <c r="C134" s="17"/>
      <c r="D134" s="19"/>
      <c r="E134" s="4" t="s">
        <v>10</v>
      </c>
      <c r="F134" s="4" t="s">
        <v>11</v>
      </c>
      <c r="G134" s="4" t="s">
        <v>12</v>
      </c>
      <c r="H134" s="4" t="s">
        <v>13</v>
      </c>
      <c r="I134" s="4" t="s">
        <v>14</v>
      </c>
      <c r="J134" s="4" t="s">
        <v>15</v>
      </c>
      <c r="K134" s="4" t="s">
        <v>16</v>
      </c>
      <c r="L134" s="4" t="s">
        <v>17</v>
      </c>
      <c r="M134" s="4" t="s">
        <v>18</v>
      </c>
      <c r="N134" s="4" t="s">
        <v>19</v>
      </c>
      <c r="O134" s="4" t="s">
        <v>20</v>
      </c>
      <c r="P134" s="4" t="s">
        <v>21</v>
      </c>
    </row>
    <row r="135" spans="1:16" x14ac:dyDescent="0.3">
      <c r="A135" s="2"/>
      <c r="B135" s="8" t="s">
        <v>120</v>
      </c>
      <c r="C135" s="8" t="s">
        <v>119</v>
      </c>
      <c r="D135" s="3" t="s">
        <v>50</v>
      </c>
      <c r="E135" s="2">
        <v>277.5</v>
      </c>
      <c r="F135" s="2">
        <v>19.2</v>
      </c>
      <c r="G135" s="2">
        <v>13.1</v>
      </c>
      <c r="H135" s="2">
        <v>20.7</v>
      </c>
      <c r="I135" s="2">
        <v>0.06</v>
      </c>
      <c r="J135" s="2">
        <v>1.96</v>
      </c>
      <c r="K135" s="2">
        <v>69.5</v>
      </c>
      <c r="L135" s="2">
        <v>0</v>
      </c>
      <c r="M135" s="2">
        <v>153.19999999999999</v>
      </c>
      <c r="N135" s="2">
        <v>208.8</v>
      </c>
      <c r="O135" s="2">
        <v>29.5</v>
      </c>
      <c r="P135" s="2">
        <v>1.01</v>
      </c>
    </row>
    <row r="136" spans="1:16" x14ac:dyDescent="0.3">
      <c r="A136" s="2"/>
      <c r="B136" s="8">
        <v>376</v>
      </c>
      <c r="C136" s="8" t="s">
        <v>116</v>
      </c>
      <c r="D136" s="8" t="s">
        <v>124</v>
      </c>
      <c r="E136" s="8">
        <v>40</v>
      </c>
      <c r="F136" s="8">
        <v>0.53</v>
      </c>
      <c r="G136" s="8">
        <v>0</v>
      </c>
      <c r="H136" s="8">
        <v>9.4700000000000006</v>
      </c>
      <c r="I136" s="8">
        <v>0</v>
      </c>
      <c r="J136" s="8">
        <v>0.27</v>
      </c>
      <c r="K136" s="8">
        <v>0</v>
      </c>
      <c r="L136" s="8">
        <v>0</v>
      </c>
      <c r="M136" s="8">
        <v>13.6</v>
      </c>
      <c r="N136" s="8">
        <v>22.13</v>
      </c>
      <c r="O136" s="8">
        <v>11.73</v>
      </c>
      <c r="P136" s="8">
        <v>2.13</v>
      </c>
    </row>
    <row r="137" spans="1:16" x14ac:dyDescent="0.3">
      <c r="A137" s="2"/>
      <c r="B137" s="2">
        <v>2</v>
      </c>
      <c r="C137" s="2" t="s">
        <v>41</v>
      </c>
      <c r="D137" s="2">
        <v>55</v>
      </c>
      <c r="E137" s="2">
        <v>156</v>
      </c>
      <c r="F137" s="2">
        <v>2.4</v>
      </c>
      <c r="G137" s="2">
        <v>3.87</v>
      </c>
      <c r="H137" s="2">
        <v>27.83</v>
      </c>
      <c r="I137" s="2">
        <v>0.04</v>
      </c>
      <c r="J137" s="2">
        <v>0.1</v>
      </c>
      <c r="K137" s="2">
        <v>20</v>
      </c>
      <c r="L137" s="2">
        <v>0</v>
      </c>
      <c r="M137" s="2">
        <v>10</v>
      </c>
      <c r="N137" s="2">
        <v>22.8</v>
      </c>
      <c r="O137" s="2">
        <v>5.6</v>
      </c>
      <c r="P137" s="2">
        <v>0.6</v>
      </c>
    </row>
    <row r="138" spans="1:16" x14ac:dyDescent="0.3">
      <c r="A138" s="2"/>
      <c r="B138" s="2"/>
      <c r="C138" s="2" t="s">
        <v>27</v>
      </c>
      <c r="D138" s="2">
        <v>40</v>
      </c>
      <c r="E138" s="2">
        <v>63</v>
      </c>
      <c r="F138" s="2">
        <v>1.41</v>
      </c>
      <c r="G138" s="2">
        <v>0.3</v>
      </c>
      <c r="H138" s="2">
        <v>0.3</v>
      </c>
      <c r="I138" s="2">
        <v>0.04</v>
      </c>
      <c r="J138" s="2">
        <v>0</v>
      </c>
      <c r="K138" s="2">
        <v>0</v>
      </c>
      <c r="L138" s="2">
        <v>0.52</v>
      </c>
      <c r="M138" s="2">
        <v>9.1999999999999993</v>
      </c>
      <c r="N138" s="2">
        <v>34.799999999999997</v>
      </c>
      <c r="O138" s="2">
        <v>13.2</v>
      </c>
      <c r="P138" s="2">
        <v>0.44</v>
      </c>
    </row>
    <row r="139" spans="1:16" x14ac:dyDescent="0.3">
      <c r="A139" s="2"/>
      <c r="B139" s="2">
        <v>209</v>
      </c>
      <c r="C139" s="2" t="s">
        <v>78</v>
      </c>
      <c r="D139" s="2">
        <v>40</v>
      </c>
      <c r="E139" s="2">
        <v>62.84</v>
      </c>
      <c r="F139" s="2">
        <v>5.08</v>
      </c>
      <c r="G139" s="2">
        <v>4.5999999999999996</v>
      </c>
      <c r="H139" s="2">
        <v>0.28000000000000003</v>
      </c>
      <c r="I139" s="2">
        <v>0.03</v>
      </c>
      <c r="J139" s="2">
        <v>0</v>
      </c>
      <c r="K139" s="2">
        <v>100</v>
      </c>
      <c r="L139" s="2">
        <v>0.24</v>
      </c>
      <c r="M139" s="2">
        <v>22</v>
      </c>
      <c r="N139" s="2">
        <v>76.8</v>
      </c>
      <c r="O139" s="2">
        <v>4.8</v>
      </c>
      <c r="P139" s="2">
        <v>1</v>
      </c>
    </row>
    <row r="140" spans="1:16" x14ac:dyDescent="0.3">
      <c r="A140" s="2"/>
      <c r="B140" s="2"/>
      <c r="C140" s="4" t="s">
        <v>88</v>
      </c>
      <c r="D140" s="4">
        <v>500</v>
      </c>
      <c r="E140" s="4">
        <f>SUM(E135:E139)</f>
        <v>599.34</v>
      </c>
      <c r="F140" s="9">
        <f t="shared" ref="F140:P140" si="11">SUM(F135:F139)</f>
        <v>28.619999999999997</v>
      </c>
      <c r="G140" s="9">
        <f t="shared" si="11"/>
        <v>21.869999999999997</v>
      </c>
      <c r="H140" s="9">
        <f t="shared" si="11"/>
        <v>58.58</v>
      </c>
      <c r="I140" s="9">
        <f t="shared" si="11"/>
        <v>0.17</v>
      </c>
      <c r="J140" s="9">
        <f t="shared" si="11"/>
        <v>2.33</v>
      </c>
      <c r="K140" s="9">
        <f t="shared" si="11"/>
        <v>189.5</v>
      </c>
      <c r="L140" s="9">
        <f t="shared" si="11"/>
        <v>0.76</v>
      </c>
      <c r="M140" s="9">
        <f t="shared" si="11"/>
        <v>207.99999999999997</v>
      </c>
      <c r="N140" s="9">
        <f t="shared" si="11"/>
        <v>365.33000000000004</v>
      </c>
      <c r="O140" s="9">
        <f t="shared" si="11"/>
        <v>64.83</v>
      </c>
      <c r="P140" s="9">
        <f t="shared" si="11"/>
        <v>5.18</v>
      </c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3">
      <c r="A142" s="2"/>
      <c r="B142" s="8">
        <v>71</v>
      </c>
      <c r="C142" s="8" t="s">
        <v>114</v>
      </c>
      <c r="D142" s="8">
        <v>60</v>
      </c>
      <c r="E142" s="8">
        <v>12</v>
      </c>
      <c r="F142" s="8">
        <v>0.48</v>
      </c>
      <c r="G142" s="8">
        <v>0.12</v>
      </c>
      <c r="H142" s="8">
        <v>3.12</v>
      </c>
      <c r="I142" s="8">
        <v>0.02</v>
      </c>
      <c r="J142" s="8">
        <v>2.4500000000000002</v>
      </c>
      <c r="K142" s="8">
        <v>0</v>
      </c>
      <c r="L142" s="8">
        <v>0.05</v>
      </c>
      <c r="M142" s="8">
        <v>8.5</v>
      </c>
      <c r="N142" s="8">
        <v>15</v>
      </c>
      <c r="O142" s="8">
        <v>7</v>
      </c>
      <c r="P142" s="8">
        <v>0.25</v>
      </c>
    </row>
    <row r="143" spans="1:16" x14ac:dyDescent="0.3">
      <c r="A143" s="2"/>
      <c r="B143" s="2">
        <v>82</v>
      </c>
      <c r="C143" s="2" t="s">
        <v>89</v>
      </c>
      <c r="D143" s="2" t="s">
        <v>64</v>
      </c>
      <c r="E143" s="2">
        <v>89</v>
      </c>
      <c r="F143" s="2">
        <v>1.47</v>
      </c>
      <c r="G143" s="2">
        <v>4.67</v>
      </c>
      <c r="H143" s="2">
        <v>7.31</v>
      </c>
      <c r="I143" s="2">
        <v>0.04</v>
      </c>
      <c r="J143" s="2">
        <v>8.5399999999999991</v>
      </c>
      <c r="K143" s="2">
        <v>0</v>
      </c>
      <c r="L143" s="2">
        <v>0</v>
      </c>
      <c r="M143" s="2">
        <v>39.700000000000003</v>
      </c>
      <c r="N143" s="2">
        <v>43.68</v>
      </c>
      <c r="O143" s="2">
        <v>20.9</v>
      </c>
      <c r="P143" s="2">
        <v>0.98</v>
      </c>
    </row>
    <row r="144" spans="1:16" x14ac:dyDescent="0.3">
      <c r="A144" s="4" t="s">
        <v>30</v>
      </c>
      <c r="B144" s="2">
        <v>294</v>
      </c>
      <c r="C144" s="2" t="s">
        <v>90</v>
      </c>
      <c r="D144" s="2" t="s">
        <v>33</v>
      </c>
      <c r="E144" s="2">
        <v>157</v>
      </c>
      <c r="F144" s="2">
        <v>10.88</v>
      </c>
      <c r="G144" s="2">
        <v>7.6</v>
      </c>
      <c r="H144" s="2">
        <v>1.86</v>
      </c>
      <c r="I144" s="2">
        <v>0.05</v>
      </c>
      <c r="J144" s="2">
        <v>0.44</v>
      </c>
      <c r="K144" s="2">
        <v>56.4</v>
      </c>
      <c r="L144" s="2">
        <v>0</v>
      </c>
      <c r="M144" s="2">
        <v>29.74</v>
      </c>
      <c r="N144" s="2">
        <v>40.950000000000003</v>
      </c>
      <c r="O144" s="2">
        <v>10.5</v>
      </c>
      <c r="P144" s="2">
        <v>0.87</v>
      </c>
    </row>
    <row r="145" spans="1:16" x14ac:dyDescent="0.3">
      <c r="A145" s="2"/>
      <c r="B145" s="2">
        <v>304</v>
      </c>
      <c r="C145" s="2" t="s">
        <v>91</v>
      </c>
      <c r="D145" s="2">
        <v>150</v>
      </c>
      <c r="E145" s="2">
        <v>228</v>
      </c>
      <c r="F145" s="2">
        <v>3.81</v>
      </c>
      <c r="G145" s="2">
        <v>6.11</v>
      </c>
      <c r="H145" s="2">
        <v>38.61</v>
      </c>
      <c r="I145" s="2">
        <v>0.03</v>
      </c>
      <c r="J145" s="2">
        <v>0</v>
      </c>
      <c r="K145" s="2">
        <v>0</v>
      </c>
      <c r="L145" s="2">
        <v>0</v>
      </c>
      <c r="M145" s="2">
        <v>1.3</v>
      </c>
      <c r="N145" s="2">
        <v>60.9</v>
      </c>
      <c r="O145" s="2">
        <v>16.3</v>
      </c>
      <c r="P145" s="2">
        <v>0.53</v>
      </c>
    </row>
    <row r="146" spans="1:16" x14ac:dyDescent="0.3">
      <c r="A146" s="2"/>
      <c r="B146" s="2">
        <v>349</v>
      </c>
      <c r="C146" s="2" t="s">
        <v>92</v>
      </c>
      <c r="D146" s="2">
        <v>200</v>
      </c>
      <c r="E146" s="2">
        <v>196.38</v>
      </c>
      <c r="F146" s="2">
        <v>1.1599999999999999</v>
      </c>
      <c r="G146" s="2">
        <v>0.3</v>
      </c>
      <c r="H146" s="2">
        <v>47.26</v>
      </c>
      <c r="I146" s="2">
        <v>0.02</v>
      </c>
      <c r="J146" s="2">
        <v>0.8</v>
      </c>
      <c r="K146" s="2">
        <v>0</v>
      </c>
      <c r="L146" s="2">
        <v>0.2</v>
      </c>
      <c r="M146" s="2">
        <v>5.84</v>
      </c>
      <c r="N146" s="2">
        <v>46</v>
      </c>
      <c r="O146" s="2">
        <v>33</v>
      </c>
      <c r="P146" s="2">
        <v>0.96</v>
      </c>
    </row>
    <row r="147" spans="1:16" x14ac:dyDescent="0.3">
      <c r="A147" s="2"/>
      <c r="B147" s="8"/>
      <c r="C147" s="8" t="s">
        <v>112</v>
      </c>
      <c r="D147" s="8">
        <v>40</v>
      </c>
      <c r="E147" s="8">
        <v>91.96</v>
      </c>
      <c r="F147" s="8">
        <v>2.2400000000000002</v>
      </c>
      <c r="G147" s="8">
        <v>0.44</v>
      </c>
      <c r="H147" s="8">
        <v>19.78</v>
      </c>
      <c r="I147" s="8">
        <v>0.04</v>
      </c>
      <c r="J147" s="8">
        <v>0</v>
      </c>
      <c r="K147" s="8">
        <v>0</v>
      </c>
      <c r="L147" s="8">
        <v>0.36</v>
      </c>
      <c r="M147" s="8">
        <v>9.1999999999999993</v>
      </c>
      <c r="N147" s="8">
        <v>42.4</v>
      </c>
      <c r="O147" s="8">
        <v>10</v>
      </c>
      <c r="P147" s="8">
        <v>1.24</v>
      </c>
    </row>
    <row r="148" spans="1:16" x14ac:dyDescent="0.3">
      <c r="A148" s="2"/>
      <c r="B148" s="2"/>
      <c r="C148" s="4" t="s">
        <v>29</v>
      </c>
      <c r="D148" s="4">
        <v>755</v>
      </c>
      <c r="E148" s="9">
        <f>SUM(E142:E147)</f>
        <v>774.34</v>
      </c>
      <c r="F148" s="9">
        <f t="shared" ref="F148:P148" si="12">SUM(F142:F147)</f>
        <v>20.04</v>
      </c>
      <c r="G148" s="9">
        <f t="shared" si="12"/>
        <v>19.240000000000002</v>
      </c>
      <c r="H148" s="9">
        <f t="shared" si="12"/>
        <v>117.94</v>
      </c>
      <c r="I148" s="9">
        <f t="shared" si="12"/>
        <v>0.2</v>
      </c>
      <c r="J148" s="9">
        <f t="shared" si="12"/>
        <v>12.229999999999999</v>
      </c>
      <c r="K148" s="9">
        <f t="shared" si="12"/>
        <v>56.4</v>
      </c>
      <c r="L148" s="9">
        <f t="shared" si="12"/>
        <v>0.61</v>
      </c>
      <c r="M148" s="9">
        <f t="shared" si="12"/>
        <v>94.28</v>
      </c>
      <c r="N148" s="9">
        <f t="shared" si="12"/>
        <v>248.93</v>
      </c>
      <c r="O148" s="9">
        <f t="shared" si="12"/>
        <v>97.7</v>
      </c>
      <c r="P148" s="9">
        <f t="shared" si="12"/>
        <v>4.83</v>
      </c>
    </row>
    <row r="149" spans="1:16" x14ac:dyDescent="0.3">
      <c r="A149" s="2"/>
      <c r="B149" s="2"/>
      <c r="C149" s="5"/>
      <c r="D149" s="2"/>
      <c r="E149" s="2"/>
      <c r="F149" s="2"/>
      <c r="G149" s="13" t="s">
        <v>93</v>
      </c>
      <c r="H149" s="14"/>
      <c r="I149" s="15"/>
      <c r="J149" s="2"/>
      <c r="K149" s="2"/>
      <c r="L149" s="2"/>
      <c r="M149" s="2"/>
      <c r="N149" s="2"/>
      <c r="O149" s="2"/>
      <c r="P149" s="2"/>
    </row>
    <row r="150" spans="1:16" x14ac:dyDescent="0.3">
      <c r="A150" s="2"/>
      <c r="B150" s="16" t="s">
        <v>5</v>
      </c>
      <c r="C150" s="16" t="s">
        <v>6</v>
      </c>
      <c r="D150" s="18" t="s">
        <v>7</v>
      </c>
      <c r="E150" s="20" t="s">
        <v>8</v>
      </c>
      <c r="F150" s="20"/>
      <c r="G150" s="20"/>
      <c r="H150" s="20"/>
      <c r="I150" s="21" t="s">
        <v>9</v>
      </c>
      <c r="J150" s="21"/>
      <c r="K150" s="21"/>
      <c r="L150" s="21"/>
      <c r="M150" s="21"/>
      <c r="N150" s="21"/>
      <c r="O150" s="21"/>
      <c r="P150" s="22"/>
    </row>
    <row r="151" spans="1:16" x14ac:dyDescent="0.3">
      <c r="A151" s="2"/>
      <c r="B151" s="17"/>
      <c r="C151" s="17"/>
      <c r="D151" s="19"/>
      <c r="E151" s="4" t="s">
        <v>10</v>
      </c>
      <c r="F151" s="4" t="s">
        <v>11</v>
      </c>
      <c r="G151" s="4" t="s">
        <v>12</v>
      </c>
      <c r="H151" s="4" t="s">
        <v>13</v>
      </c>
      <c r="I151" s="4" t="s">
        <v>14</v>
      </c>
      <c r="J151" s="4" t="s">
        <v>15</v>
      </c>
      <c r="K151" s="4" t="s">
        <v>16</v>
      </c>
      <c r="L151" s="4" t="s">
        <v>17</v>
      </c>
      <c r="M151" s="4" t="s">
        <v>18</v>
      </c>
      <c r="N151" s="4" t="s">
        <v>19</v>
      </c>
      <c r="O151" s="4" t="s">
        <v>20</v>
      </c>
      <c r="P151" s="4" t="s">
        <v>21</v>
      </c>
    </row>
    <row r="152" spans="1:16" x14ac:dyDescent="0.3">
      <c r="A152" s="2"/>
      <c r="B152" s="2">
        <v>14</v>
      </c>
      <c r="C152" s="2" t="s">
        <v>94</v>
      </c>
      <c r="D152" s="2">
        <v>10</v>
      </c>
      <c r="E152" s="2">
        <v>65.72</v>
      </c>
      <c r="F152" s="2">
        <v>0.1</v>
      </c>
      <c r="G152" s="2">
        <v>7.2</v>
      </c>
      <c r="H152" s="2">
        <v>0.13</v>
      </c>
      <c r="I152" s="2">
        <v>0</v>
      </c>
      <c r="J152" s="2">
        <v>0</v>
      </c>
      <c r="K152" s="2">
        <v>40</v>
      </c>
      <c r="L152" s="2">
        <v>0.1</v>
      </c>
      <c r="M152" s="2">
        <v>2.4</v>
      </c>
      <c r="N152" s="2">
        <v>3</v>
      </c>
      <c r="O152" s="2">
        <v>0</v>
      </c>
      <c r="P152" s="2">
        <v>0</v>
      </c>
    </row>
    <row r="153" spans="1:16" x14ac:dyDescent="0.3">
      <c r="A153" s="2"/>
      <c r="B153" s="2">
        <v>173</v>
      </c>
      <c r="C153" s="2" t="s">
        <v>24</v>
      </c>
      <c r="D153" s="3" t="s">
        <v>25</v>
      </c>
      <c r="E153" s="2">
        <v>234</v>
      </c>
      <c r="F153" s="2">
        <v>6.41</v>
      </c>
      <c r="G153" s="2">
        <v>8.3000000000000007</v>
      </c>
      <c r="H153" s="2">
        <v>5.09</v>
      </c>
      <c r="I153" s="2">
        <v>0.105</v>
      </c>
      <c r="J153" s="2">
        <v>0.72</v>
      </c>
      <c r="K153" s="2">
        <v>41.1</v>
      </c>
      <c r="L153" s="2">
        <v>0</v>
      </c>
      <c r="M153" s="2">
        <v>110.08</v>
      </c>
      <c r="N153" s="2">
        <v>165.9</v>
      </c>
      <c r="O153" s="2">
        <v>33.200000000000003</v>
      </c>
      <c r="P153" s="2">
        <v>2.34</v>
      </c>
    </row>
    <row r="154" spans="1:16" x14ac:dyDescent="0.3">
      <c r="A154" s="4" t="s">
        <v>22</v>
      </c>
      <c r="B154" s="2"/>
      <c r="C154" s="2" t="s">
        <v>35</v>
      </c>
      <c r="D154" s="2" t="s">
        <v>95</v>
      </c>
      <c r="E154" s="2">
        <v>95</v>
      </c>
      <c r="F154" s="2">
        <v>0.34</v>
      </c>
      <c r="G154" s="2">
        <v>0.02</v>
      </c>
      <c r="H154" s="2">
        <v>24.53</v>
      </c>
      <c r="I154" s="2">
        <v>0</v>
      </c>
      <c r="J154" s="2">
        <v>1.04</v>
      </c>
      <c r="K154" s="2">
        <v>0</v>
      </c>
      <c r="L154" s="2">
        <v>0.05</v>
      </c>
      <c r="M154" s="2">
        <v>6.13</v>
      </c>
      <c r="N154" s="2">
        <v>7.21</v>
      </c>
      <c r="O154" s="2">
        <v>3.98</v>
      </c>
      <c r="P154" s="2">
        <v>0.57999999999999996</v>
      </c>
    </row>
    <row r="155" spans="1:16" x14ac:dyDescent="0.3">
      <c r="A155" s="2"/>
      <c r="B155" s="2"/>
      <c r="C155" s="2" t="s">
        <v>27</v>
      </c>
      <c r="D155" s="2">
        <v>40</v>
      </c>
      <c r="E155" s="2">
        <v>63</v>
      </c>
      <c r="F155" s="2">
        <v>1.41</v>
      </c>
      <c r="G155" s="2">
        <v>0.3</v>
      </c>
      <c r="H155" s="2">
        <v>0.3</v>
      </c>
      <c r="I155" s="2">
        <v>0.04</v>
      </c>
      <c r="J155" s="2">
        <v>0</v>
      </c>
      <c r="K155" s="2">
        <v>0</v>
      </c>
      <c r="L155" s="2">
        <v>0.52</v>
      </c>
      <c r="M155" s="2">
        <v>9.1999999999999993</v>
      </c>
      <c r="N155" s="2">
        <v>34.799999999999997</v>
      </c>
      <c r="O155" s="2">
        <v>13.2</v>
      </c>
      <c r="P155" s="2">
        <v>0.44</v>
      </c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3">
      <c r="A157" s="2"/>
      <c r="B157" s="2">
        <v>338</v>
      </c>
      <c r="C157" s="2" t="s">
        <v>96</v>
      </c>
      <c r="D157" s="2">
        <v>100</v>
      </c>
      <c r="E157" s="2">
        <v>34.130000000000003</v>
      </c>
      <c r="F157" s="2">
        <v>0.3</v>
      </c>
      <c r="G157" s="2">
        <v>0.23</v>
      </c>
      <c r="H157" s="2">
        <v>7.73</v>
      </c>
      <c r="I157" s="2">
        <v>0.02</v>
      </c>
      <c r="J157" s="2">
        <v>3.75</v>
      </c>
      <c r="K157" s="2">
        <v>0</v>
      </c>
      <c r="L157" s="2">
        <v>0.3</v>
      </c>
      <c r="M157" s="2">
        <v>14.25</v>
      </c>
      <c r="N157" s="2">
        <v>12</v>
      </c>
      <c r="O157" s="2">
        <v>9</v>
      </c>
      <c r="P157" s="2">
        <v>1.73</v>
      </c>
    </row>
    <row r="158" spans="1:16" x14ac:dyDescent="0.3">
      <c r="A158" s="2"/>
      <c r="B158" s="4"/>
      <c r="C158" s="4" t="s">
        <v>29</v>
      </c>
      <c r="D158" s="4">
        <v>520</v>
      </c>
      <c r="E158" s="4">
        <v>491.85</v>
      </c>
      <c r="F158" s="4">
        <v>8.56</v>
      </c>
      <c r="G158" s="4">
        <v>16.05</v>
      </c>
      <c r="H158" s="4">
        <v>37.78</v>
      </c>
      <c r="I158" s="4">
        <v>0.16499999999999998</v>
      </c>
      <c r="J158" s="4">
        <v>5.51</v>
      </c>
      <c r="K158" s="4">
        <v>81.099999999999994</v>
      </c>
      <c r="L158" s="4">
        <v>0.97</v>
      </c>
      <c r="M158" s="4">
        <v>142.06</v>
      </c>
      <c r="N158" s="4">
        <v>222.91000000000003</v>
      </c>
      <c r="O158" s="4">
        <v>59.379999999999995</v>
      </c>
      <c r="P158" s="4">
        <v>5.09</v>
      </c>
    </row>
    <row r="159" spans="1:16" x14ac:dyDescent="0.3">
      <c r="A159" s="4" t="s">
        <v>97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3">
      <c r="A160" s="2"/>
      <c r="B160" s="8">
        <v>47</v>
      </c>
      <c r="C160" s="8" t="s">
        <v>54</v>
      </c>
      <c r="D160" s="8">
        <v>60</v>
      </c>
      <c r="E160" s="8">
        <v>51.42</v>
      </c>
      <c r="F160" s="8">
        <v>1.02</v>
      </c>
      <c r="G160" s="8">
        <v>3</v>
      </c>
      <c r="H160" s="8">
        <v>5.07</v>
      </c>
      <c r="I160" s="8">
        <v>0.01</v>
      </c>
      <c r="J160" s="8">
        <v>11.8</v>
      </c>
      <c r="K160" s="8">
        <v>0</v>
      </c>
      <c r="L160" s="8">
        <v>9.24</v>
      </c>
      <c r="M160" s="8">
        <v>9.6</v>
      </c>
      <c r="N160" s="8">
        <v>20.3</v>
      </c>
      <c r="O160" s="8">
        <v>9.6</v>
      </c>
      <c r="P160" s="8">
        <v>0.4</v>
      </c>
    </row>
    <row r="161" spans="1:16" x14ac:dyDescent="0.3">
      <c r="A161" s="2"/>
      <c r="B161" s="2">
        <v>111</v>
      </c>
      <c r="C161" s="8" t="s">
        <v>121</v>
      </c>
      <c r="D161" s="2">
        <v>200</v>
      </c>
      <c r="E161" s="2">
        <v>100.13</v>
      </c>
      <c r="F161" s="2">
        <v>2.98</v>
      </c>
      <c r="G161" s="2">
        <v>2.83</v>
      </c>
      <c r="H161" s="2">
        <v>15.7</v>
      </c>
      <c r="I161" s="2">
        <v>0.04</v>
      </c>
      <c r="J161" s="2">
        <v>0.95</v>
      </c>
      <c r="K161" s="2">
        <v>0</v>
      </c>
      <c r="L161" s="2">
        <v>0.33</v>
      </c>
      <c r="M161" s="2">
        <v>34.5</v>
      </c>
      <c r="N161" s="2">
        <v>203.25</v>
      </c>
      <c r="O161" s="2">
        <v>15.75</v>
      </c>
      <c r="P161" s="2">
        <v>0.55000000000000004</v>
      </c>
    </row>
    <row r="162" spans="1:16" x14ac:dyDescent="0.3">
      <c r="A162" s="4" t="s">
        <v>30</v>
      </c>
      <c r="B162" s="2">
        <v>234</v>
      </c>
      <c r="C162" s="2" t="s">
        <v>98</v>
      </c>
      <c r="D162" s="2" t="s">
        <v>33</v>
      </c>
      <c r="E162" s="2">
        <v>155</v>
      </c>
      <c r="F162" s="2">
        <v>9.0399999999999991</v>
      </c>
      <c r="G162" s="2">
        <v>8.2200000000000006</v>
      </c>
      <c r="H162" s="2">
        <v>10.71</v>
      </c>
      <c r="I162" s="2">
        <v>0.04</v>
      </c>
      <c r="J162" s="2">
        <v>0.17</v>
      </c>
      <c r="K162" s="2">
        <v>12.7</v>
      </c>
      <c r="L162" s="2">
        <v>0</v>
      </c>
      <c r="M162" s="2">
        <v>29.93</v>
      </c>
      <c r="N162" s="2">
        <v>88.67</v>
      </c>
      <c r="O162" s="2">
        <v>20.71</v>
      </c>
      <c r="P162" s="2">
        <v>0.78</v>
      </c>
    </row>
    <row r="163" spans="1:16" x14ac:dyDescent="0.3">
      <c r="A163" s="2"/>
      <c r="B163" s="2">
        <v>312</v>
      </c>
      <c r="C163" s="2" t="s">
        <v>57</v>
      </c>
      <c r="D163" s="2">
        <v>150</v>
      </c>
      <c r="E163" s="2">
        <v>155</v>
      </c>
      <c r="F163" s="2">
        <v>3.22</v>
      </c>
      <c r="G163" s="2">
        <v>5.56</v>
      </c>
      <c r="H163" s="2">
        <v>22</v>
      </c>
      <c r="I163" s="2">
        <v>1.1599999999999999</v>
      </c>
      <c r="J163" s="2">
        <v>3.75</v>
      </c>
      <c r="K163" s="2">
        <v>33.15</v>
      </c>
      <c r="L163" s="2">
        <v>0.15</v>
      </c>
      <c r="M163" s="2">
        <v>38.25</v>
      </c>
      <c r="N163" s="2">
        <v>76.95</v>
      </c>
      <c r="O163" s="2">
        <v>26.7</v>
      </c>
      <c r="P163" s="2">
        <v>0.86</v>
      </c>
    </row>
    <row r="164" spans="1:16" x14ac:dyDescent="0.3">
      <c r="A164" s="2"/>
      <c r="B164" s="2">
        <v>348</v>
      </c>
      <c r="C164" s="2" t="s">
        <v>65</v>
      </c>
      <c r="D164" s="2">
        <v>200</v>
      </c>
      <c r="E164" s="2">
        <v>109</v>
      </c>
      <c r="F164" s="2">
        <v>0.16</v>
      </c>
      <c r="G164" s="2">
        <v>0.16</v>
      </c>
      <c r="H164" s="2">
        <v>27.87</v>
      </c>
      <c r="I164" s="2">
        <v>0.01</v>
      </c>
      <c r="J164" s="2">
        <v>0.45</v>
      </c>
      <c r="K164" s="2">
        <v>0</v>
      </c>
      <c r="L164" s="2">
        <v>0</v>
      </c>
      <c r="M164" s="2">
        <v>20.32</v>
      </c>
      <c r="N164" s="2">
        <v>12.46</v>
      </c>
      <c r="O164" s="2">
        <v>17.12</v>
      </c>
      <c r="P164" s="2">
        <v>0.45</v>
      </c>
    </row>
    <row r="165" spans="1:16" x14ac:dyDescent="0.3">
      <c r="A165" s="2"/>
      <c r="B165" s="8"/>
      <c r="C165" s="8" t="s">
        <v>112</v>
      </c>
      <c r="D165" s="8">
        <v>40</v>
      </c>
      <c r="E165" s="8">
        <v>91.96</v>
      </c>
      <c r="F165" s="8">
        <v>2.2400000000000002</v>
      </c>
      <c r="G165" s="8">
        <v>0.44</v>
      </c>
      <c r="H165" s="8">
        <v>19.78</v>
      </c>
      <c r="I165" s="8">
        <v>0.04</v>
      </c>
      <c r="J165" s="8">
        <v>0</v>
      </c>
      <c r="K165" s="8">
        <v>0</v>
      </c>
      <c r="L165" s="8">
        <v>0.36</v>
      </c>
      <c r="M165" s="8">
        <v>9.1999999999999993</v>
      </c>
      <c r="N165" s="8">
        <v>42.4</v>
      </c>
      <c r="O165" s="8">
        <v>10</v>
      </c>
      <c r="P165" s="8">
        <v>1.24</v>
      </c>
    </row>
    <row r="166" spans="1:16" x14ac:dyDescent="0.3">
      <c r="A166" s="2"/>
      <c r="B166" s="2"/>
      <c r="C166" s="4" t="s">
        <v>29</v>
      </c>
      <c r="D166" s="4">
        <v>775</v>
      </c>
      <c r="E166" s="4">
        <f>SUM(E160:E165)</f>
        <v>662.51</v>
      </c>
      <c r="F166" s="9">
        <f t="shared" ref="F166:P166" si="13">SUM(F160:F165)</f>
        <v>18.659999999999997</v>
      </c>
      <c r="G166" s="9">
        <f t="shared" si="13"/>
        <v>20.21</v>
      </c>
      <c r="H166" s="9">
        <f t="shared" si="13"/>
        <v>101.13000000000001</v>
      </c>
      <c r="I166" s="9">
        <f t="shared" si="13"/>
        <v>1.3</v>
      </c>
      <c r="J166" s="9">
        <f t="shared" si="13"/>
        <v>17.12</v>
      </c>
      <c r="K166" s="9">
        <f t="shared" si="13"/>
        <v>45.849999999999994</v>
      </c>
      <c r="L166" s="9">
        <f t="shared" si="13"/>
        <v>10.08</v>
      </c>
      <c r="M166" s="9">
        <f t="shared" si="13"/>
        <v>141.79999999999998</v>
      </c>
      <c r="N166" s="9">
        <f t="shared" si="13"/>
        <v>444.03</v>
      </c>
      <c r="O166" s="9">
        <f t="shared" si="13"/>
        <v>99.88000000000001</v>
      </c>
      <c r="P166" s="9">
        <f t="shared" si="13"/>
        <v>4.28</v>
      </c>
    </row>
    <row r="167" spans="1:16" x14ac:dyDescent="0.3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x14ac:dyDescent="0.3">
      <c r="A168" s="2"/>
      <c r="B168" s="2"/>
      <c r="C168" s="5"/>
      <c r="D168" s="2"/>
      <c r="E168" s="2"/>
      <c r="F168" s="2"/>
      <c r="G168" s="13" t="s">
        <v>99</v>
      </c>
      <c r="H168" s="14"/>
      <c r="I168" s="15"/>
      <c r="J168" s="2"/>
      <c r="K168" s="2"/>
      <c r="L168" s="2"/>
      <c r="M168" s="2"/>
      <c r="N168" s="2"/>
      <c r="O168" s="2"/>
      <c r="P168" s="2"/>
    </row>
    <row r="169" spans="1:16" x14ac:dyDescent="0.3">
      <c r="A169" s="2"/>
      <c r="B169" s="16" t="s">
        <v>5</v>
      </c>
      <c r="C169" s="16" t="s">
        <v>6</v>
      </c>
      <c r="D169" s="18" t="s">
        <v>7</v>
      </c>
      <c r="E169" s="20" t="s">
        <v>8</v>
      </c>
      <c r="F169" s="20"/>
      <c r="G169" s="20"/>
      <c r="H169" s="20"/>
      <c r="I169" s="21" t="s">
        <v>9</v>
      </c>
      <c r="J169" s="21"/>
      <c r="K169" s="21"/>
      <c r="L169" s="21"/>
      <c r="M169" s="21"/>
      <c r="N169" s="21"/>
      <c r="O169" s="21"/>
      <c r="P169" s="22"/>
    </row>
    <row r="170" spans="1:16" x14ac:dyDescent="0.3">
      <c r="A170" s="2"/>
      <c r="B170" s="17"/>
      <c r="C170" s="17"/>
      <c r="D170" s="19"/>
      <c r="E170" s="4" t="s">
        <v>10</v>
      </c>
      <c r="F170" s="4" t="s">
        <v>11</v>
      </c>
      <c r="G170" s="4" t="s">
        <v>12</v>
      </c>
      <c r="H170" s="4" t="s">
        <v>13</v>
      </c>
      <c r="I170" s="4" t="s">
        <v>14</v>
      </c>
      <c r="J170" s="4" t="s">
        <v>15</v>
      </c>
      <c r="K170" s="4" t="s">
        <v>16</v>
      </c>
      <c r="L170" s="4" t="s">
        <v>17</v>
      </c>
      <c r="M170" s="4" t="s">
        <v>18</v>
      </c>
      <c r="N170" s="4" t="s">
        <v>19</v>
      </c>
      <c r="O170" s="4" t="s">
        <v>20</v>
      </c>
      <c r="P170" s="4" t="s">
        <v>21</v>
      </c>
    </row>
    <row r="171" spans="1:16" x14ac:dyDescent="0.3">
      <c r="A171" s="2"/>
      <c r="B171" s="2">
        <v>1</v>
      </c>
      <c r="C171" s="2" t="s">
        <v>67</v>
      </c>
      <c r="D171" s="2">
        <v>40</v>
      </c>
      <c r="E171" s="2">
        <v>65.72</v>
      </c>
      <c r="F171" s="2">
        <v>0.1</v>
      </c>
      <c r="G171" s="2">
        <v>7.2</v>
      </c>
      <c r="H171" s="2">
        <v>0.13</v>
      </c>
      <c r="I171" s="2">
        <v>0</v>
      </c>
      <c r="J171" s="2">
        <v>0</v>
      </c>
      <c r="K171" s="2">
        <v>40</v>
      </c>
      <c r="L171" s="2">
        <v>0.1</v>
      </c>
      <c r="M171" s="2">
        <v>2.4</v>
      </c>
      <c r="N171" s="2">
        <v>3</v>
      </c>
      <c r="O171" s="2">
        <v>0</v>
      </c>
      <c r="P171" s="2">
        <v>0</v>
      </c>
    </row>
    <row r="172" spans="1:16" x14ac:dyDescent="0.3">
      <c r="A172" s="2"/>
      <c r="B172" s="2">
        <v>204</v>
      </c>
      <c r="C172" s="2" t="s">
        <v>100</v>
      </c>
      <c r="D172" s="3" t="s">
        <v>101</v>
      </c>
      <c r="E172" s="2">
        <v>209</v>
      </c>
      <c r="F172" s="2">
        <v>8.4600000000000009</v>
      </c>
      <c r="G172" s="2">
        <v>9.9499999999999993</v>
      </c>
      <c r="H172" s="2">
        <v>21.32</v>
      </c>
      <c r="I172" s="2">
        <v>0.05</v>
      </c>
      <c r="J172" s="2">
        <v>0.14000000000000001</v>
      </c>
      <c r="K172" s="2">
        <v>72</v>
      </c>
      <c r="L172" s="2">
        <v>0</v>
      </c>
      <c r="M172" s="2">
        <v>184.5</v>
      </c>
      <c r="N172" s="2">
        <v>126.3</v>
      </c>
      <c r="O172" s="2">
        <v>12.7</v>
      </c>
      <c r="P172" s="2">
        <v>0.77</v>
      </c>
    </row>
    <row r="173" spans="1:16" x14ac:dyDescent="0.3">
      <c r="A173" s="4" t="s">
        <v>22</v>
      </c>
      <c r="B173" s="2">
        <v>382</v>
      </c>
      <c r="C173" s="2" t="s">
        <v>40</v>
      </c>
      <c r="D173" s="2">
        <v>200</v>
      </c>
      <c r="E173" s="2">
        <v>125.11</v>
      </c>
      <c r="F173" s="2">
        <v>3.78</v>
      </c>
      <c r="G173" s="2">
        <v>0.67</v>
      </c>
      <c r="H173" s="2">
        <v>26</v>
      </c>
      <c r="I173" s="2">
        <v>0.02</v>
      </c>
      <c r="J173" s="2">
        <v>1.33</v>
      </c>
      <c r="K173" s="2">
        <v>0</v>
      </c>
      <c r="L173" s="2">
        <v>0</v>
      </c>
      <c r="M173" s="2">
        <v>133.33000000000001</v>
      </c>
      <c r="N173" s="2">
        <v>111.11</v>
      </c>
      <c r="O173" s="2">
        <v>25.56</v>
      </c>
      <c r="P173" s="2">
        <v>2</v>
      </c>
    </row>
    <row r="174" spans="1:16" x14ac:dyDescent="0.3">
      <c r="A174" s="2"/>
      <c r="B174" s="2"/>
      <c r="C174" s="2" t="s">
        <v>27</v>
      </c>
      <c r="D174" s="2">
        <v>40</v>
      </c>
      <c r="E174" s="2">
        <v>63</v>
      </c>
      <c r="F174" s="2">
        <v>1.41</v>
      </c>
      <c r="G174" s="2">
        <v>0.3</v>
      </c>
      <c r="H174" s="2">
        <v>0.3</v>
      </c>
      <c r="I174" s="2">
        <v>0.02</v>
      </c>
      <c r="J174" s="2">
        <v>0</v>
      </c>
      <c r="K174" s="2">
        <v>0</v>
      </c>
      <c r="L174" s="2">
        <v>0.26</v>
      </c>
      <c r="M174" s="2">
        <v>4.5999999999999996</v>
      </c>
      <c r="N174" s="2">
        <v>17.399999999999999</v>
      </c>
      <c r="O174" s="2">
        <v>6.6</v>
      </c>
      <c r="P174" s="2">
        <v>0.22</v>
      </c>
    </row>
    <row r="175" spans="1:16" s="1" customFormat="1" x14ac:dyDescent="0.3">
      <c r="A175" s="8"/>
      <c r="B175" s="8">
        <v>209</v>
      </c>
      <c r="C175" s="8" t="s">
        <v>78</v>
      </c>
      <c r="D175" s="8">
        <v>40</v>
      </c>
      <c r="E175" s="8">
        <v>62.84</v>
      </c>
      <c r="F175" s="8">
        <v>5.08</v>
      </c>
      <c r="G175" s="8">
        <v>4.5999999999999996</v>
      </c>
      <c r="H175" s="8">
        <v>0.28000000000000003</v>
      </c>
      <c r="I175" s="8">
        <v>0.03</v>
      </c>
      <c r="J175" s="8">
        <v>0</v>
      </c>
      <c r="K175" s="8">
        <v>100</v>
      </c>
      <c r="L175" s="8">
        <v>0.24</v>
      </c>
      <c r="M175" s="8">
        <v>22</v>
      </c>
      <c r="N175" s="8">
        <v>76.8</v>
      </c>
      <c r="O175" s="8">
        <v>4.8</v>
      </c>
      <c r="P175" s="8">
        <v>1</v>
      </c>
    </row>
    <row r="176" spans="1:16" x14ac:dyDescent="0.3">
      <c r="A176" s="2"/>
      <c r="B176" s="2">
        <v>338</v>
      </c>
      <c r="C176" s="6" t="s">
        <v>53</v>
      </c>
      <c r="D176" s="6">
        <v>100</v>
      </c>
      <c r="E176" s="6">
        <v>33.299999999999997</v>
      </c>
      <c r="F176" s="6">
        <v>0.3</v>
      </c>
      <c r="G176" s="6">
        <v>0.3</v>
      </c>
      <c r="H176" s="6">
        <v>7.35</v>
      </c>
      <c r="I176" s="6">
        <v>0.05</v>
      </c>
      <c r="J176" s="6">
        <v>15</v>
      </c>
      <c r="K176" s="6">
        <v>0</v>
      </c>
      <c r="L176" s="6">
        <v>0.3</v>
      </c>
      <c r="M176" s="6">
        <v>24</v>
      </c>
      <c r="N176" s="6">
        <v>16.5</v>
      </c>
      <c r="O176" s="6">
        <v>13.5</v>
      </c>
      <c r="P176" s="6">
        <v>3.3</v>
      </c>
    </row>
    <row r="177" spans="1:16" x14ac:dyDescent="0.3">
      <c r="A177" s="2"/>
      <c r="B177" s="2"/>
      <c r="C177" s="4" t="s">
        <v>29</v>
      </c>
      <c r="D177" s="4">
        <v>545</v>
      </c>
      <c r="E177" s="4">
        <f>SUM(E171:E176)</f>
        <v>558.97</v>
      </c>
      <c r="F177" s="9">
        <f t="shared" ref="F177:P177" si="14">SUM(F171:F176)</f>
        <v>19.13</v>
      </c>
      <c r="G177" s="9">
        <f t="shared" si="14"/>
        <v>23.02</v>
      </c>
      <c r="H177" s="9">
        <f t="shared" si="14"/>
        <v>55.38</v>
      </c>
      <c r="I177" s="9">
        <f t="shared" si="14"/>
        <v>0.17</v>
      </c>
      <c r="J177" s="9">
        <f t="shared" si="14"/>
        <v>16.47</v>
      </c>
      <c r="K177" s="9">
        <f t="shared" si="14"/>
        <v>212</v>
      </c>
      <c r="L177" s="9">
        <f t="shared" si="14"/>
        <v>0.89999999999999991</v>
      </c>
      <c r="M177" s="9">
        <f t="shared" si="14"/>
        <v>370.83000000000004</v>
      </c>
      <c r="N177" s="9">
        <f t="shared" si="14"/>
        <v>351.11</v>
      </c>
      <c r="O177" s="9">
        <f t="shared" si="14"/>
        <v>63.16</v>
      </c>
      <c r="P177" s="9">
        <f t="shared" si="14"/>
        <v>7.29</v>
      </c>
    </row>
    <row r="178" spans="1:16" x14ac:dyDescent="0.3">
      <c r="A178" s="4" t="s">
        <v>102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3">
      <c r="A180" s="2"/>
      <c r="B180" s="2">
        <v>43</v>
      </c>
      <c r="C180" s="2" t="s">
        <v>42</v>
      </c>
      <c r="D180" s="2">
        <v>60</v>
      </c>
      <c r="E180" s="2">
        <v>103</v>
      </c>
      <c r="F180" s="2">
        <v>0.76</v>
      </c>
      <c r="G180" s="2">
        <v>9.0399999999999991</v>
      </c>
      <c r="H180" s="2">
        <v>4.59</v>
      </c>
      <c r="I180" s="2">
        <v>0.02</v>
      </c>
      <c r="J180" s="2">
        <v>10.3</v>
      </c>
      <c r="K180" s="2">
        <v>17.760000000000002</v>
      </c>
      <c r="L180" s="2">
        <v>1.74</v>
      </c>
      <c r="M180" s="2">
        <v>19.899999999999999</v>
      </c>
      <c r="N180" s="2">
        <v>29.8</v>
      </c>
      <c r="O180" s="2">
        <v>9.02</v>
      </c>
      <c r="P180" s="2">
        <v>0.51</v>
      </c>
    </row>
    <row r="181" spans="1:16" x14ac:dyDescent="0.3">
      <c r="A181" s="2"/>
      <c r="B181" s="2">
        <v>106</v>
      </c>
      <c r="C181" s="2" t="s">
        <v>103</v>
      </c>
      <c r="D181" s="2" t="s">
        <v>104</v>
      </c>
      <c r="E181" s="2">
        <v>107</v>
      </c>
      <c r="F181" s="2">
        <v>4.57</v>
      </c>
      <c r="G181" s="2">
        <v>2.8</v>
      </c>
      <c r="H181" s="2">
        <v>15.3</v>
      </c>
      <c r="I181" s="2">
        <v>0.09</v>
      </c>
      <c r="J181" s="2">
        <v>9.39</v>
      </c>
      <c r="K181" s="2">
        <v>0</v>
      </c>
      <c r="L181" s="2">
        <v>0</v>
      </c>
      <c r="M181" s="2">
        <v>20.5</v>
      </c>
      <c r="N181" s="2">
        <v>60.2</v>
      </c>
      <c r="O181" s="2">
        <v>24.8</v>
      </c>
      <c r="P181" s="2">
        <v>0.93</v>
      </c>
    </row>
    <row r="182" spans="1:16" x14ac:dyDescent="0.3">
      <c r="A182" s="4" t="s">
        <v>30</v>
      </c>
      <c r="B182" s="2">
        <v>280</v>
      </c>
      <c r="C182" s="2" t="s">
        <v>105</v>
      </c>
      <c r="D182" s="2" t="s">
        <v>33</v>
      </c>
      <c r="E182" s="2">
        <v>140</v>
      </c>
      <c r="F182" s="2">
        <v>8.83</v>
      </c>
      <c r="G182" s="2">
        <v>8.6300000000000008</v>
      </c>
      <c r="H182" s="2">
        <v>7.54</v>
      </c>
      <c r="I182" s="2">
        <v>0.04</v>
      </c>
      <c r="J182" s="2">
        <v>0.27</v>
      </c>
      <c r="K182" s="2">
        <v>16.309999999999999</v>
      </c>
      <c r="L182" s="2">
        <v>0</v>
      </c>
      <c r="M182" s="2">
        <v>24.25</v>
      </c>
      <c r="N182" s="2">
        <v>79.59</v>
      </c>
      <c r="O182" s="2">
        <v>14.19</v>
      </c>
      <c r="P182" s="2">
        <v>5.29</v>
      </c>
    </row>
    <row r="183" spans="1:16" x14ac:dyDescent="0.3">
      <c r="A183" s="2"/>
      <c r="B183" s="2">
        <v>303</v>
      </c>
      <c r="C183" s="2" t="s">
        <v>106</v>
      </c>
      <c r="D183" s="2">
        <v>150</v>
      </c>
      <c r="E183" s="2">
        <v>154</v>
      </c>
      <c r="F183" s="2">
        <v>4.21</v>
      </c>
      <c r="G183" s="2">
        <v>4.8</v>
      </c>
      <c r="H183" s="2">
        <v>22.99</v>
      </c>
      <c r="I183" s="2">
        <v>0.08</v>
      </c>
      <c r="J183" s="2">
        <v>0</v>
      </c>
      <c r="K183" s="2">
        <v>0</v>
      </c>
      <c r="L183" s="2">
        <v>0</v>
      </c>
      <c r="M183" s="2">
        <v>15.6</v>
      </c>
      <c r="N183" s="2">
        <v>100.9</v>
      </c>
      <c r="O183" s="2">
        <v>21.6</v>
      </c>
      <c r="P183" s="2">
        <v>1.7</v>
      </c>
    </row>
    <row r="184" spans="1:16" x14ac:dyDescent="0.3">
      <c r="A184" s="2"/>
      <c r="B184" s="2">
        <v>348</v>
      </c>
      <c r="C184" s="2" t="s">
        <v>58</v>
      </c>
      <c r="D184" s="2">
        <v>200</v>
      </c>
      <c r="E184" s="2">
        <v>128</v>
      </c>
      <c r="F184" s="2">
        <v>0.36</v>
      </c>
      <c r="G184" s="2">
        <v>0</v>
      </c>
      <c r="H184" s="2">
        <v>33.159999999999997</v>
      </c>
      <c r="I184" s="2">
        <v>0.01</v>
      </c>
      <c r="J184" s="2">
        <v>0</v>
      </c>
      <c r="K184" s="2">
        <v>0</v>
      </c>
      <c r="L184" s="2">
        <v>0</v>
      </c>
      <c r="M184" s="2">
        <v>20.3</v>
      </c>
      <c r="N184" s="2">
        <v>19.36</v>
      </c>
      <c r="O184" s="2">
        <v>8.1199999999999992</v>
      </c>
      <c r="P184" s="2">
        <v>0.45</v>
      </c>
    </row>
    <row r="185" spans="1:16" x14ac:dyDescent="0.3">
      <c r="A185" s="2"/>
      <c r="B185" s="8"/>
      <c r="C185" s="8" t="s">
        <v>112</v>
      </c>
      <c r="D185" s="8">
        <v>40</v>
      </c>
      <c r="E185" s="8">
        <v>91.96</v>
      </c>
      <c r="F185" s="8">
        <v>2.2400000000000002</v>
      </c>
      <c r="G185" s="8">
        <v>0.44</v>
      </c>
      <c r="H185" s="8">
        <v>19.78</v>
      </c>
      <c r="I185" s="8">
        <v>0.04</v>
      </c>
      <c r="J185" s="8">
        <v>0</v>
      </c>
      <c r="K185" s="8">
        <v>0</v>
      </c>
      <c r="L185" s="8">
        <v>0.36</v>
      </c>
      <c r="M185" s="8">
        <v>9.1999999999999993</v>
      </c>
      <c r="N185" s="8">
        <v>42.4</v>
      </c>
      <c r="O185" s="8">
        <v>10</v>
      </c>
      <c r="P185" s="8">
        <v>1.24</v>
      </c>
    </row>
    <row r="186" spans="1:16" x14ac:dyDescent="0.3">
      <c r="A186" s="2"/>
      <c r="B186" s="2"/>
      <c r="C186" s="4" t="s">
        <v>29</v>
      </c>
      <c r="D186" s="4">
        <v>782.5</v>
      </c>
      <c r="E186" s="4">
        <f>SUM(E180:E185)</f>
        <v>723.96</v>
      </c>
      <c r="F186" s="9">
        <f t="shared" ref="F186:P186" si="15">SUM(F180:F185)</f>
        <v>20.97</v>
      </c>
      <c r="G186" s="9">
        <f t="shared" si="15"/>
        <v>25.71</v>
      </c>
      <c r="H186" s="9">
        <f t="shared" si="15"/>
        <v>103.36</v>
      </c>
      <c r="I186" s="9">
        <f t="shared" si="15"/>
        <v>0.27999999999999997</v>
      </c>
      <c r="J186" s="9">
        <f t="shared" si="15"/>
        <v>19.96</v>
      </c>
      <c r="K186" s="9">
        <f t="shared" si="15"/>
        <v>34.07</v>
      </c>
      <c r="L186" s="9">
        <f t="shared" si="15"/>
        <v>2.1</v>
      </c>
      <c r="M186" s="9">
        <f t="shared" si="15"/>
        <v>109.75</v>
      </c>
      <c r="N186" s="9">
        <f t="shared" si="15"/>
        <v>332.25</v>
      </c>
      <c r="O186" s="9">
        <f t="shared" si="15"/>
        <v>87.73</v>
      </c>
      <c r="P186" s="9">
        <f t="shared" si="15"/>
        <v>10.119999999999999</v>
      </c>
    </row>
    <row r="187" spans="1:16" x14ac:dyDescent="0.3">
      <c r="A187" s="2"/>
      <c r="B187" s="2"/>
      <c r="C187" s="5"/>
      <c r="D187" s="2"/>
      <c r="E187" s="2"/>
      <c r="F187" s="2"/>
      <c r="G187" s="13" t="s">
        <v>107</v>
      </c>
      <c r="H187" s="14"/>
      <c r="I187" s="15"/>
      <c r="J187" s="2"/>
      <c r="K187" s="2"/>
      <c r="L187" s="2"/>
      <c r="M187" s="2"/>
      <c r="N187" s="2"/>
      <c r="O187" s="2"/>
      <c r="P187" s="2"/>
    </row>
    <row r="188" spans="1:16" x14ac:dyDescent="0.3">
      <c r="A188" s="2"/>
      <c r="B188" s="16" t="s">
        <v>5</v>
      </c>
      <c r="C188" s="16" t="s">
        <v>6</v>
      </c>
      <c r="D188" s="18" t="s">
        <v>7</v>
      </c>
      <c r="E188" s="20" t="s">
        <v>8</v>
      </c>
      <c r="F188" s="20"/>
      <c r="G188" s="20"/>
      <c r="H188" s="20"/>
      <c r="I188" s="21" t="s">
        <v>9</v>
      </c>
      <c r="J188" s="21"/>
      <c r="K188" s="21"/>
      <c r="L188" s="21"/>
      <c r="M188" s="21"/>
      <c r="N188" s="21"/>
      <c r="O188" s="21"/>
      <c r="P188" s="22"/>
    </row>
    <row r="189" spans="1:16" x14ac:dyDescent="0.3">
      <c r="A189" s="2"/>
      <c r="B189" s="17"/>
      <c r="C189" s="17"/>
      <c r="D189" s="19"/>
      <c r="E189" s="4" t="s">
        <v>10</v>
      </c>
      <c r="F189" s="4" t="s">
        <v>11</v>
      </c>
      <c r="G189" s="4" t="s">
        <v>12</v>
      </c>
      <c r="H189" s="4" t="s">
        <v>13</v>
      </c>
      <c r="I189" s="4" t="s">
        <v>14</v>
      </c>
      <c r="J189" s="4" t="s">
        <v>15</v>
      </c>
      <c r="K189" s="4" t="s">
        <v>16</v>
      </c>
      <c r="L189" s="4" t="s">
        <v>17</v>
      </c>
      <c r="M189" s="4" t="s">
        <v>18</v>
      </c>
      <c r="N189" s="4" t="s">
        <v>19</v>
      </c>
      <c r="O189" s="4" t="s">
        <v>20</v>
      </c>
      <c r="P189" s="4" t="s">
        <v>21</v>
      </c>
    </row>
    <row r="190" spans="1:16" x14ac:dyDescent="0.3">
      <c r="A190" s="2"/>
      <c r="B190" s="2">
        <v>182</v>
      </c>
      <c r="C190" s="2" t="s">
        <v>77</v>
      </c>
      <c r="D190" s="2" t="s">
        <v>39</v>
      </c>
      <c r="E190" s="2">
        <v>286</v>
      </c>
      <c r="F190" s="2">
        <v>7.31</v>
      </c>
      <c r="G190" s="2">
        <v>10.98</v>
      </c>
      <c r="H190" s="2">
        <v>39.200000000000003</v>
      </c>
      <c r="I190" s="2">
        <v>0.14000000000000001</v>
      </c>
      <c r="J190" s="2">
        <v>1.17</v>
      </c>
      <c r="K190" s="2">
        <v>58</v>
      </c>
      <c r="L190" s="2">
        <v>0</v>
      </c>
      <c r="M190" s="2">
        <v>162.26</v>
      </c>
      <c r="N190" s="2">
        <v>241.5</v>
      </c>
      <c r="O190" s="2">
        <v>36.5</v>
      </c>
      <c r="P190" s="2">
        <v>0.94</v>
      </c>
    </row>
    <row r="191" spans="1:16" x14ac:dyDescent="0.3">
      <c r="A191" s="2"/>
      <c r="B191" s="2">
        <v>379</v>
      </c>
      <c r="C191" s="2" t="s">
        <v>26</v>
      </c>
      <c r="D191" s="2">
        <v>200</v>
      </c>
      <c r="E191" s="2">
        <v>155.19999999999999</v>
      </c>
      <c r="F191" s="2">
        <v>3.6</v>
      </c>
      <c r="G191" s="2">
        <v>2.67</v>
      </c>
      <c r="H191" s="2">
        <v>29.2</v>
      </c>
      <c r="I191" s="2">
        <v>0.03</v>
      </c>
      <c r="J191" s="2">
        <v>1.47</v>
      </c>
      <c r="K191" s="2">
        <v>0</v>
      </c>
      <c r="L191" s="2">
        <v>0</v>
      </c>
      <c r="M191" s="2">
        <v>158.66999999999999</v>
      </c>
      <c r="N191" s="2">
        <v>132</v>
      </c>
      <c r="O191" s="2">
        <v>29.33</v>
      </c>
      <c r="P191" s="2">
        <v>2.4</v>
      </c>
    </row>
    <row r="192" spans="1:16" x14ac:dyDescent="0.3">
      <c r="A192" s="4" t="s">
        <v>22</v>
      </c>
      <c r="B192" s="2"/>
      <c r="C192" s="2" t="s">
        <v>27</v>
      </c>
      <c r="D192" s="2">
        <v>40</v>
      </c>
      <c r="E192" s="2">
        <v>63</v>
      </c>
      <c r="F192" s="2">
        <v>1.41</v>
      </c>
      <c r="G192" s="2">
        <v>0.3</v>
      </c>
      <c r="H192" s="2">
        <v>0.3</v>
      </c>
      <c r="I192" s="2">
        <v>0.04</v>
      </c>
      <c r="J192" s="2">
        <v>0</v>
      </c>
      <c r="K192" s="2">
        <v>0</v>
      </c>
      <c r="L192" s="2">
        <v>0.52</v>
      </c>
      <c r="M192" s="2">
        <v>9.1999999999999993</v>
      </c>
      <c r="N192" s="2">
        <v>34.799999999999997</v>
      </c>
      <c r="O192" s="2">
        <v>13.2</v>
      </c>
      <c r="P192" s="2">
        <v>0.44</v>
      </c>
    </row>
    <row r="193" spans="1:16" x14ac:dyDescent="0.3">
      <c r="A193" s="2"/>
      <c r="B193" s="2">
        <v>338</v>
      </c>
      <c r="C193" s="2" t="s">
        <v>70</v>
      </c>
      <c r="D193" s="2">
        <v>100</v>
      </c>
      <c r="E193" s="2">
        <v>46.6</v>
      </c>
      <c r="F193" s="2">
        <v>1.06</v>
      </c>
      <c r="G193" s="2">
        <v>0.18</v>
      </c>
      <c r="H193" s="2">
        <v>10.18</v>
      </c>
      <c r="I193" s="2">
        <v>0.06</v>
      </c>
      <c r="J193" s="2">
        <v>107.15</v>
      </c>
      <c r="K193" s="2">
        <v>0</v>
      </c>
      <c r="L193" s="2">
        <v>0.35</v>
      </c>
      <c r="M193" s="2">
        <v>60.72</v>
      </c>
      <c r="N193" s="2">
        <v>41.06</v>
      </c>
      <c r="O193" s="2">
        <v>23.22</v>
      </c>
      <c r="P193" s="2">
        <v>0.53</v>
      </c>
    </row>
    <row r="194" spans="1:16" x14ac:dyDescent="0.3">
      <c r="A194" s="2"/>
      <c r="B194" s="2"/>
      <c r="C194" s="4" t="s">
        <v>29</v>
      </c>
      <c r="D194" s="4">
        <v>550</v>
      </c>
      <c r="E194" s="4">
        <v>550.79999999999995</v>
      </c>
      <c r="F194" s="4">
        <v>13.38</v>
      </c>
      <c r="G194" s="4">
        <v>14.13</v>
      </c>
      <c r="H194" s="4">
        <v>78.88</v>
      </c>
      <c r="I194" s="4">
        <v>0.27</v>
      </c>
      <c r="J194" s="4">
        <v>109.79</v>
      </c>
      <c r="K194" s="4">
        <v>58</v>
      </c>
      <c r="L194" s="4">
        <v>0.87</v>
      </c>
      <c r="M194" s="4">
        <v>390.85</v>
      </c>
      <c r="N194" s="4">
        <v>449.36</v>
      </c>
      <c r="O194" s="4">
        <v>102.25</v>
      </c>
      <c r="P194" s="4">
        <v>4.3099999999999996</v>
      </c>
    </row>
    <row r="195" spans="1:1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3">
      <c r="A197" s="2"/>
      <c r="B197" s="8">
        <v>71</v>
      </c>
      <c r="C197" s="8" t="s">
        <v>122</v>
      </c>
      <c r="D197" s="8">
        <v>60</v>
      </c>
      <c r="E197" s="8">
        <v>12</v>
      </c>
      <c r="F197" s="8">
        <v>0.48</v>
      </c>
      <c r="G197" s="8">
        <v>0.12</v>
      </c>
      <c r="H197" s="8">
        <v>3.12</v>
      </c>
      <c r="I197" s="8">
        <v>0.02</v>
      </c>
      <c r="J197" s="8">
        <v>10.5</v>
      </c>
      <c r="K197" s="8">
        <v>0</v>
      </c>
      <c r="L197" s="8">
        <v>0.7</v>
      </c>
      <c r="M197" s="8">
        <v>10</v>
      </c>
      <c r="N197" s="8">
        <v>35</v>
      </c>
      <c r="O197" s="8">
        <v>15</v>
      </c>
      <c r="P197" s="8">
        <v>0.9</v>
      </c>
    </row>
    <row r="198" spans="1:16" x14ac:dyDescent="0.3">
      <c r="A198" s="2"/>
      <c r="B198" s="2">
        <v>103</v>
      </c>
      <c r="C198" s="2" t="s">
        <v>108</v>
      </c>
      <c r="D198" s="2">
        <v>200</v>
      </c>
      <c r="E198" s="2">
        <v>117</v>
      </c>
      <c r="F198" s="2">
        <v>2.2599999999999998</v>
      </c>
      <c r="G198" s="2">
        <v>4.3</v>
      </c>
      <c r="H198" s="2">
        <v>16.68</v>
      </c>
      <c r="I198" s="2">
        <v>1.1399999999999999</v>
      </c>
      <c r="J198" s="2">
        <v>6.6</v>
      </c>
      <c r="K198" s="2">
        <v>0</v>
      </c>
      <c r="L198" s="2">
        <v>0</v>
      </c>
      <c r="M198" s="2">
        <v>23.26</v>
      </c>
      <c r="N198" s="2">
        <v>54.06</v>
      </c>
      <c r="O198" s="2">
        <v>21.82</v>
      </c>
      <c r="P198" s="2">
        <v>0.9</v>
      </c>
    </row>
    <row r="199" spans="1:16" x14ac:dyDescent="0.3">
      <c r="A199" s="2"/>
      <c r="B199" s="2">
        <v>260</v>
      </c>
      <c r="C199" s="2" t="s">
        <v>73</v>
      </c>
      <c r="D199" s="2" t="s">
        <v>33</v>
      </c>
      <c r="E199" s="2">
        <v>191</v>
      </c>
      <c r="F199" s="2">
        <v>14.75</v>
      </c>
      <c r="G199" s="2">
        <v>13.14</v>
      </c>
      <c r="H199" s="2">
        <v>3.3</v>
      </c>
      <c r="I199" s="2">
        <v>0.03</v>
      </c>
      <c r="J199" s="2">
        <v>0.92</v>
      </c>
      <c r="K199" s="2">
        <v>0</v>
      </c>
      <c r="L199" s="2">
        <v>0</v>
      </c>
      <c r="M199" s="2">
        <v>21.81</v>
      </c>
      <c r="N199" s="2">
        <v>154.15</v>
      </c>
      <c r="O199" s="2">
        <v>22.03</v>
      </c>
      <c r="P199" s="2">
        <v>3.06</v>
      </c>
    </row>
    <row r="200" spans="1:16" x14ac:dyDescent="0.3">
      <c r="A200" s="4" t="s">
        <v>30</v>
      </c>
      <c r="B200" s="2">
        <v>302</v>
      </c>
      <c r="C200" s="2" t="s">
        <v>46</v>
      </c>
      <c r="D200" s="2">
        <v>150</v>
      </c>
      <c r="E200" s="2">
        <v>271</v>
      </c>
      <c r="F200" s="2">
        <v>8.76</v>
      </c>
      <c r="G200" s="2">
        <v>6.62</v>
      </c>
      <c r="H200" s="2">
        <v>43.08</v>
      </c>
      <c r="I200" s="2">
        <v>0.2</v>
      </c>
      <c r="J200" s="2">
        <v>0</v>
      </c>
      <c r="K200" s="2">
        <v>0</v>
      </c>
      <c r="L200" s="2">
        <v>0</v>
      </c>
      <c r="M200" s="2">
        <v>14.6</v>
      </c>
      <c r="N200" s="2">
        <v>210</v>
      </c>
      <c r="O200" s="2">
        <v>140</v>
      </c>
      <c r="P200" s="2">
        <v>5.01</v>
      </c>
    </row>
    <row r="201" spans="1:16" x14ac:dyDescent="0.3">
      <c r="A201" s="2"/>
      <c r="B201" s="2">
        <v>342</v>
      </c>
      <c r="C201" s="2" t="s">
        <v>75</v>
      </c>
      <c r="D201" s="2">
        <v>200</v>
      </c>
      <c r="E201" s="2">
        <v>41.6</v>
      </c>
      <c r="F201" s="2">
        <v>0.53</v>
      </c>
      <c r="G201" s="2">
        <v>0</v>
      </c>
      <c r="H201" s="2">
        <v>9.8699999999999992</v>
      </c>
      <c r="I201" s="2">
        <v>0.08</v>
      </c>
      <c r="J201" s="2">
        <v>0.9</v>
      </c>
      <c r="K201" s="2">
        <v>1.8</v>
      </c>
      <c r="L201" s="2">
        <v>0</v>
      </c>
      <c r="M201" s="2">
        <v>6.4</v>
      </c>
      <c r="N201" s="2">
        <v>4.4000000000000004</v>
      </c>
      <c r="O201" s="2">
        <v>3.6</v>
      </c>
      <c r="P201" s="2">
        <v>0.18</v>
      </c>
    </row>
    <row r="202" spans="1:16" x14ac:dyDescent="0.3">
      <c r="A202" s="2"/>
      <c r="B202" s="8"/>
      <c r="C202" s="8" t="s">
        <v>112</v>
      </c>
      <c r="D202" s="8">
        <v>40</v>
      </c>
      <c r="E202" s="8">
        <v>91.96</v>
      </c>
      <c r="F202" s="8">
        <v>2.2400000000000002</v>
      </c>
      <c r="G202" s="8">
        <v>0.44</v>
      </c>
      <c r="H202" s="8">
        <v>19.78</v>
      </c>
      <c r="I202" s="8">
        <v>0.04</v>
      </c>
      <c r="J202" s="8">
        <v>0</v>
      </c>
      <c r="K202" s="8">
        <v>0</v>
      </c>
      <c r="L202" s="8">
        <v>0.36</v>
      </c>
      <c r="M202" s="8">
        <v>9.1999999999999993</v>
      </c>
      <c r="N202" s="8">
        <v>42.4</v>
      </c>
      <c r="O202" s="8">
        <v>10</v>
      </c>
      <c r="P202" s="8">
        <v>1.24</v>
      </c>
    </row>
    <row r="203" spans="1:16" x14ac:dyDescent="0.3">
      <c r="A203" s="2"/>
      <c r="B203" s="2"/>
      <c r="C203" s="4" t="s">
        <v>29</v>
      </c>
      <c r="D203" s="4">
        <v>770</v>
      </c>
      <c r="E203" s="4">
        <f>SUM(E197:E202)</f>
        <v>724.56000000000006</v>
      </c>
      <c r="F203" s="9">
        <f t="shared" ref="F203:P203" si="16">SUM(F197:F202)</f>
        <v>29.020000000000003</v>
      </c>
      <c r="G203" s="9">
        <f t="shared" si="16"/>
        <v>24.620000000000005</v>
      </c>
      <c r="H203" s="9">
        <f t="shared" si="16"/>
        <v>95.830000000000013</v>
      </c>
      <c r="I203" s="9">
        <f t="shared" si="16"/>
        <v>1.51</v>
      </c>
      <c r="J203" s="9">
        <f t="shared" si="16"/>
        <v>18.920000000000002</v>
      </c>
      <c r="K203" s="9">
        <f t="shared" si="16"/>
        <v>1.8</v>
      </c>
      <c r="L203" s="9">
        <f t="shared" si="16"/>
        <v>1.06</v>
      </c>
      <c r="M203" s="9">
        <f t="shared" si="16"/>
        <v>85.27000000000001</v>
      </c>
      <c r="N203" s="9">
        <f t="shared" si="16"/>
        <v>500.01</v>
      </c>
      <c r="O203" s="9">
        <f t="shared" si="16"/>
        <v>212.45</v>
      </c>
      <c r="P203" s="9">
        <f t="shared" si="16"/>
        <v>11.290000000000001</v>
      </c>
    </row>
    <row r="204" spans="1:16" x14ac:dyDescent="0.3">
      <c r="A204" s="2"/>
      <c r="B204" s="2"/>
      <c r="C204" s="5"/>
      <c r="D204" s="2"/>
      <c r="E204" s="2"/>
      <c r="F204" s="2"/>
      <c r="G204" s="13" t="s">
        <v>109</v>
      </c>
      <c r="H204" s="14"/>
      <c r="I204" s="15"/>
      <c r="J204" s="2"/>
      <c r="K204" s="2"/>
      <c r="L204" s="2"/>
      <c r="M204" s="2"/>
      <c r="N204" s="2"/>
      <c r="O204" s="2"/>
      <c r="P204" s="2"/>
    </row>
    <row r="205" spans="1:16" x14ac:dyDescent="0.3">
      <c r="A205" s="2"/>
      <c r="B205" s="16" t="s">
        <v>5</v>
      </c>
      <c r="C205" s="16" t="s">
        <v>6</v>
      </c>
      <c r="D205" s="18" t="s">
        <v>7</v>
      </c>
      <c r="E205" s="20" t="s">
        <v>8</v>
      </c>
      <c r="F205" s="20"/>
      <c r="G205" s="20"/>
      <c r="H205" s="20"/>
      <c r="I205" s="21" t="s">
        <v>9</v>
      </c>
      <c r="J205" s="21"/>
      <c r="K205" s="21"/>
      <c r="L205" s="21"/>
      <c r="M205" s="21"/>
      <c r="N205" s="21"/>
      <c r="O205" s="21"/>
      <c r="P205" s="22"/>
    </row>
    <row r="206" spans="1:16" x14ac:dyDescent="0.3">
      <c r="A206" s="2"/>
      <c r="B206" s="17"/>
      <c r="C206" s="17"/>
      <c r="D206" s="19"/>
      <c r="E206" s="4" t="s">
        <v>10</v>
      </c>
      <c r="F206" s="4" t="s">
        <v>11</v>
      </c>
      <c r="G206" s="4" t="s">
        <v>12</v>
      </c>
      <c r="H206" s="4" t="s">
        <v>13</v>
      </c>
      <c r="I206" s="4" t="s">
        <v>14</v>
      </c>
      <c r="J206" s="4" t="s">
        <v>15</v>
      </c>
      <c r="K206" s="4" t="s">
        <v>16</v>
      </c>
      <c r="L206" s="4" t="s">
        <v>17</v>
      </c>
      <c r="M206" s="4" t="s">
        <v>18</v>
      </c>
      <c r="N206" s="4" t="s">
        <v>19</v>
      </c>
      <c r="O206" s="4" t="s">
        <v>20</v>
      </c>
      <c r="P206" s="4" t="s">
        <v>21</v>
      </c>
    </row>
    <row r="207" spans="1:16" x14ac:dyDescent="0.3">
      <c r="A207" s="2"/>
      <c r="B207" s="2">
        <v>185</v>
      </c>
      <c r="C207" s="8" t="s">
        <v>123</v>
      </c>
      <c r="D207" s="3">
        <v>120</v>
      </c>
      <c r="E207" s="2">
        <v>182</v>
      </c>
      <c r="F207" s="2">
        <v>3.65</v>
      </c>
      <c r="G207" s="2">
        <v>3.87</v>
      </c>
      <c r="H207" s="2">
        <v>33.1</v>
      </c>
      <c r="I207" s="2">
        <v>0.03</v>
      </c>
      <c r="J207" s="2">
        <v>0.21</v>
      </c>
      <c r="K207" s="2">
        <v>12</v>
      </c>
      <c r="L207" s="2">
        <v>0</v>
      </c>
      <c r="M207" s="2">
        <v>76.62</v>
      </c>
      <c r="N207" s="2">
        <v>89.02</v>
      </c>
      <c r="O207" s="2">
        <v>20.58</v>
      </c>
      <c r="P207" s="2">
        <v>0.45</v>
      </c>
    </row>
    <row r="208" spans="1:16" x14ac:dyDescent="0.3">
      <c r="A208" s="2"/>
      <c r="B208" s="8">
        <v>377</v>
      </c>
      <c r="C208" s="8" t="s">
        <v>51</v>
      </c>
      <c r="D208" s="8" t="s">
        <v>52</v>
      </c>
      <c r="E208" s="8">
        <v>41.6</v>
      </c>
      <c r="F208" s="8">
        <v>0.53</v>
      </c>
      <c r="G208" s="8">
        <v>0</v>
      </c>
      <c r="H208" s="8">
        <v>9.8699999999999992</v>
      </c>
      <c r="I208" s="8">
        <v>0</v>
      </c>
      <c r="J208" s="8">
        <v>2.13</v>
      </c>
      <c r="K208" s="8">
        <v>0</v>
      </c>
      <c r="L208" s="8">
        <v>0</v>
      </c>
      <c r="M208" s="8">
        <v>15.33</v>
      </c>
      <c r="N208" s="8">
        <v>23.2</v>
      </c>
      <c r="O208" s="8">
        <v>12.27</v>
      </c>
      <c r="P208" s="8">
        <v>2.13</v>
      </c>
    </row>
    <row r="209" spans="1:16" x14ac:dyDescent="0.3">
      <c r="A209" s="2"/>
      <c r="B209" s="2"/>
      <c r="C209" s="2" t="s">
        <v>27</v>
      </c>
      <c r="D209" s="2">
        <v>20</v>
      </c>
      <c r="E209" s="2">
        <v>42</v>
      </c>
      <c r="F209" s="2">
        <v>0.94</v>
      </c>
      <c r="G209" s="2">
        <v>0.2</v>
      </c>
      <c r="H209" s="2">
        <v>0.2</v>
      </c>
      <c r="I209" s="2">
        <v>0.02</v>
      </c>
      <c r="J209" s="2">
        <v>0</v>
      </c>
      <c r="K209" s="2">
        <v>0</v>
      </c>
      <c r="L209" s="2">
        <v>0.26</v>
      </c>
      <c r="M209" s="2">
        <v>4.5999999999999996</v>
      </c>
      <c r="N209" s="2">
        <v>17.399999999999999</v>
      </c>
      <c r="O209" s="2">
        <v>6.6</v>
      </c>
      <c r="P209" s="2">
        <v>0.22</v>
      </c>
    </row>
    <row r="210" spans="1:16" x14ac:dyDescent="0.3">
      <c r="A210" s="4" t="s">
        <v>22</v>
      </c>
      <c r="B210" s="2">
        <v>440</v>
      </c>
      <c r="C210" s="2" t="s">
        <v>110</v>
      </c>
      <c r="D210" s="2">
        <v>100</v>
      </c>
      <c r="E210" s="2">
        <v>262</v>
      </c>
      <c r="F210" s="2">
        <v>13.08</v>
      </c>
      <c r="G210" s="2">
        <v>6.06</v>
      </c>
      <c r="H210" s="2">
        <v>3.08</v>
      </c>
      <c r="I210" s="2">
        <v>0.14000000000000001</v>
      </c>
      <c r="J210" s="2">
        <v>0.18</v>
      </c>
      <c r="K210" s="2">
        <v>44</v>
      </c>
      <c r="L210" s="2">
        <v>0</v>
      </c>
      <c r="M210" s="2">
        <v>75.8</v>
      </c>
      <c r="N210" s="2">
        <v>140</v>
      </c>
      <c r="O210" s="2">
        <v>34.6</v>
      </c>
      <c r="P210" s="2">
        <v>1.52</v>
      </c>
    </row>
    <row r="211" spans="1:16" x14ac:dyDescent="0.3">
      <c r="A211" s="2"/>
      <c r="B211" s="2">
        <v>209</v>
      </c>
      <c r="C211" s="2" t="s">
        <v>78</v>
      </c>
      <c r="D211" s="2">
        <v>40</v>
      </c>
      <c r="E211" s="2">
        <v>62.84</v>
      </c>
      <c r="F211" s="2">
        <v>5.08</v>
      </c>
      <c r="G211" s="2">
        <v>4.5999999999999996</v>
      </c>
      <c r="H211" s="2">
        <v>0.28000000000000003</v>
      </c>
      <c r="I211" s="2">
        <v>0.03</v>
      </c>
      <c r="J211" s="2">
        <v>0</v>
      </c>
      <c r="K211" s="2">
        <v>100</v>
      </c>
      <c r="L211" s="2">
        <v>0.24</v>
      </c>
      <c r="M211" s="2">
        <v>22</v>
      </c>
      <c r="N211" s="2">
        <v>76.8</v>
      </c>
      <c r="O211" s="2">
        <v>4.8</v>
      </c>
      <c r="P211" s="2">
        <v>1</v>
      </c>
    </row>
    <row r="212" spans="1:16" x14ac:dyDescent="0.3">
      <c r="A212" s="2"/>
      <c r="B212" s="2"/>
      <c r="C212" s="4" t="s">
        <v>29</v>
      </c>
      <c r="D212" s="4">
        <v>502</v>
      </c>
      <c r="E212" s="4">
        <f>SUM(E207:E211)</f>
        <v>590.44000000000005</v>
      </c>
      <c r="F212" s="9">
        <f t="shared" ref="F212:P212" si="17">SUM(F207:F211)</f>
        <v>23.28</v>
      </c>
      <c r="G212" s="9">
        <f t="shared" si="17"/>
        <v>14.729999999999999</v>
      </c>
      <c r="H212" s="9">
        <f t="shared" si="17"/>
        <v>46.53</v>
      </c>
      <c r="I212" s="9">
        <f t="shared" si="17"/>
        <v>0.22</v>
      </c>
      <c r="J212" s="9">
        <f t="shared" si="17"/>
        <v>2.52</v>
      </c>
      <c r="K212" s="9">
        <f t="shared" si="17"/>
        <v>156</v>
      </c>
      <c r="L212" s="9">
        <f t="shared" si="17"/>
        <v>0.5</v>
      </c>
      <c r="M212" s="9">
        <f t="shared" si="17"/>
        <v>194.35</v>
      </c>
      <c r="N212" s="9">
        <f t="shared" si="17"/>
        <v>346.42</v>
      </c>
      <c r="O212" s="9">
        <f t="shared" si="17"/>
        <v>78.849999999999994</v>
      </c>
      <c r="P212" s="9">
        <f t="shared" si="17"/>
        <v>5.32</v>
      </c>
    </row>
    <row r="213" spans="1:16" x14ac:dyDescent="0.3">
      <c r="A213" s="2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3">
      <c r="A215" s="2"/>
      <c r="B215" s="8">
        <v>52</v>
      </c>
      <c r="C215" s="8" t="s">
        <v>62</v>
      </c>
      <c r="D215" s="8">
        <v>60</v>
      </c>
      <c r="E215" s="8">
        <v>103</v>
      </c>
      <c r="F215" s="8">
        <v>0.76</v>
      </c>
      <c r="G215" s="8">
        <v>9.0399999999999991</v>
      </c>
      <c r="H215" s="8">
        <v>4.59</v>
      </c>
      <c r="I215" s="8">
        <v>0.01</v>
      </c>
      <c r="J215" s="8">
        <v>3.99</v>
      </c>
      <c r="K215" s="8">
        <v>0</v>
      </c>
      <c r="L215" s="8">
        <v>1.62</v>
      </c>
      <c r="M215" s="8">
        <v>21.2</v>
      </c>
      <c r="N215" s="8">
        <v>24.3</v>
      </c>
      <c r="O215" s="8">
        <v>12.4</v>
      </c>
      <c r="P215" s="8">
        <v>0.79</v>
      </c>
    </row>
    <row r="216" spans="1:16" x14ac:dyDescent="0.3">
      <c r="A216" s="2"/>
      <c r="B216" s="2">
        <v>98</v>
      </c>
      <c r="C216" s="2" t="s">
        <v>79</v>
      </c>
      <c r="D216" s="2">
        <v>200</v>
      </c>
      <c r="E216" s="2">
        <v>106</v>
      </c>
      <c r="F216" s="2">
        <v>1.51</v>
      </c>
      <c r="G216" s="2">
        <v>3.32</v>
      </c>
      <c r="H216" s="2">
        <v>9.24</v>
      </c>
      <c r="I216" s="2">
        <v>0.04</v>
      </c>
      <c r="J216" s="2">
        <v>8</v>
      </c>
      <c r="K216" s="2">
        <v>0</v>
      </c>
      <c r="L216" s="2">
        <v>0</v>
      </c>
      <c r="M216" s="2">
        <v>39.4</v>
      </c>
      <c r="N216" s="2">
        <v>178</v>
      </c>
      <c r="O216" s="2">
        <v>21.2</v>
      </c>
      <c r="P216" s="2">
        <v>0.62</v>
      </c>
    </row>
    <row r="217" spans="1:16" x14ac:dyDescent="0.3">
      <c r="A217" s="2"/>
      <c r="B217" s="2">
        <v>268</v>
      </c>
      <c r="C217" s="2" t="s">
        <v>111</v>
      </c>
      <c r="D217" s="2" t="s">
        <v>33</v>
      </c>
      <c r="E217" s="2">
        <v>165</v>
      </c>
      <c r="F217" s="2">
        <v>9.08</v>
      </c>
      <c r="G217" s="2">
        <v>9.4600000000000009</v>
      </c>
      <c r="H217" s="2">
        <v>10.66</v>
      </c>
      <c r="I217" s="2">
        <v>0.19</v>
      </c>
      <c r="J217" s="2">
        <v>2.54</v>
      </c>
      <c r="K217" s="2">
        <v>10.1</v>
      </c>
      <c r="L217" s="2">
        <v>0</v>
      </c>
      <c r="M217" s="2">
        <v>13.32</v>
      </c>
      <c r="N217" s="2">
        <v>84.39</v>
      </c>
      <c r="O217" s="2">
        <v>18.89</v>
      </c>
      <c r="P217" s="2">
        <v>1.1000000000000001</v>
      </c>
    </row>
    <row r="218" spans="1:16" x14ac:dyDescent="0.3">
      <c r="A218" s="4" t="s">
        <v>30</v>
      </c>
      <c r="B218" s="2">
        <v>312</v>
      </c>
      <c r="C218" s="2" t="s">
        <v>57</v>
      </c>
      <c r="D218" s="2">
        <v>150</v>
      </c>
      <c r="E218" s="2">
        <v>155</v>
      </c>
      <c r="F218" s="2">
        <v>3.22</v>
      </c>
      <c r="G218" s="2">
        <v>5.56</v>
      </c>
      <c r="H218" s="2">
        <v>22</v>
      </c>
      <c r="I218" s="2">
        <v>1.1599999999999999</v>
      </c>
      <c r="J218" s="2">
        <v>3.75</v>
      </c>
      <c r="K218" s="2">
        <v>33.15</v>
      </c>
      <c r="L218" s="2">
        <v>0.15</v>
      </c>
      <c r="M218" s="2">
        <v>38.25</v>
      </c>
      <c r="N218" s="2">
        <v>76.95</v>
      </c>
      <c r="O218" s="2">
        <v>26.7</v>
      </c>
      <c r="P218" s="2">
        <v>0.86</v>
      </c>
    </row>
    <row r="219" spans="1:16" x14ac:dyDescent="0.3">
      <c r="A219" s="2"/>
      <c r="B219" s="2">
        <v>348</v>
      </c>
      <c r="C219" s="2" t="s">
        <v>65</v>
      </c>
      <c r="D219" s="2">
        <v>200</v>
      </c>
      <c r="E219" s="2">
        <v>136</v>
      </c>
      <c r="F219" s="2">
        <v>0.56999999999999995</v>
      </c>
      <c r="G219" s="2">
        <v>0</v>
      </c>
      <c r="H219" s="2">
        <v>34.409999999999997</v>
      </c>
      <c r="I219" s="2">
        <v>0.01</v>
      </c>
      <c r="J219" s="2">
        <v>0.45</v>
      </c>
      <c r="K219" s="2">
        <v>0</v>
      </c>
      <c r="L219" s="2">
        <v>0</v>
      </c>
      <c r="M219" s="2">
        <v>20.32</v>
      </c>
      <c r="N219" s="2">
        <v>12.46</v>
      </c>
      <c r="O219" s="2">
        <v>17.12</v>
      </c>
      <c r="P219" s="2">
        <v>0.45</v>
      </c>
    </row>
    <row r="220" spans="1:16" x14ac:dyDescent="0.3">
      <c r="A220" s="2"/>
      <c r="B220" s="8"/>
      <c r="C220" s="8" t="s">
        <v>112</v>
      </c>
      <c r="D220" s="8">
        <v>40</v>
      </c>
      <c r="E220" s="8">
        <v>91.96</v>
      </c>
      <c r="F220" s="8">
        <v>2.2400000000000002</v>
      </c>
      <c r="G220" s="8">
        <v>0.44</v>
      </c>
      <c r="H220" s="8">
        <v>19.78</v>
      </c>
      <c r="I220" s="8">
        <v>0.04</v>
      </c>
      <c r="J220" s="8">
        <v>0</v>
      </c>
      <c r="K220" s="8">
        <v>0</v>
      </c>
      <c r="L220" s="8">
        <v>0.36</v>
      </c>
      <c r="M220" s="8">
        <v>9.1999999999999993</v>
      </c>
      <c r="N220" s="8">
        <v>42.4</v>
      </c>
      <c r="O220" s="8">
        <v>10</v>
      </c>
      <c r="P220" s="8">
        <v>1.24</v>
      </c>
    </row>
    <row r="221" spans="1:16" x14ac:dyDescent="0.3">
      <c r="A221" s="2"/>
      <c r="B221" s="2"/>
      <c r="C221" s="4" t="s">
        <v>29</v>
      </c>
      <c r="D221" s="4">
        <v>770</v>
      </c>
      <c r="E221" s="4">
        <f>SUM(E215:E220)</f>
        <v>756.96</v>
      </c>
      <c r="F221" s="9">
        <f t="shared" ref="F221:P221" si="18">SUM(F215:F220)</f>
        <v>17.380000000000003</v>
      </c>
      <c r="G221" s="9">
        <f t="shared" si="18"/>
        <v>27.82</v>
      </c>
      <c r="H221" s="9">
        <f t="shared" si="18"/>
        <v>100.68</v>
      </c>
      <c r="I221" s="9">
        <f t="shared" si="18"/>
        <v>1.45</v>
      </c>
      <c r="J221" s="9">
        <f t="shared" si="18"/>
        <v>18.73</v>
      </c>
      <c r="K221" s="9">
        <f t="shared" si="18"/>
        <v>43.25</v>
      </c>
      <c r="L221" s="9">
        <f t="shared" si="18"/>
        <v>2.13</v>
      </c>
      <c r="M221" s="9">
        <f t="shared" si="18"/>
        <v>141.68999999999997</v>
      </c>
      <c r="N221" s="9">
        <f t="shared" si="18"/>
        <v>418.49999999999994</v>
      </c>
      <c r="O221" s="9">
        <f t="shared" si="18"/>
        <v>106.31</v>
      </c>
      <c r="P221" s="9">
        <f t="shared" si="18"/>
        <v>5.0600000000000005</v>
      </c>
    </row>
    <row r="222" spans="1:16" x14ac:dyDescent="0.3">
      <c r="A222" s="2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x14ac:dyDescent="0.3">
      <c r="A223" s="2"/>
    </row>
  </sheetData>
  <mergeCells count="87">
    <mergeCell ref="A6:P6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  <mergeCell ref="A8:P9"/>
    <mergeCell ref="G10:I10"/>
    <mergeCell ref="B11:B12"/>
    <mergeCell ref="C11:C12"/>
    <mergeCell ref="D11:D12"/>
    <mergeCell ref="E11:H11"/>
    <mergeCell ref="I11:P11"/>
    <mergeCell ref="G28:I28"/>
    <mergeCell ref="B29:B30"/>
    <mergeCell ref="C29:C30"/>
    <mergeCell ref="D29:D30"/>
    <mergeCell ref="E29:H29"/>
    <mergeCell ref="I29:P29"/>
    <mergeCell ref="G45:I45"/>
    <mergeCell ref="B46:B47"/>
    <mergeCell ref="C46:C47"/>
    <mergeCell ref="D46:D47"/>
    <mergeCell ref="E46:H46"/>
    <mergeCell ref="I46:P46"/>
    <mergeCell ref="G63:I63"/>
    <mergeCell ref="B64:B65"/>
    <mergeCell ref="C64:C65"/>
    <mergeCell ref="D64:D65"/>
    <mergeCell ref="E64:H64"/>
    <mergeCell ref="I64:P64"/>
    <mergeCell ref="G79:I79"/>
    <mergeCell ref="B80:B81"/>
    <mergeCell ref="C80:C81"/>
    <mergeCell ref="D80:D81"/>
    <mergeCell ref="E80:H80"/>
    <mergeCell ref="I80:P80"/>
    <mergeCell ref="G97:I97"/>
    <mergeCell ref="B98:B99"/>
    <mergeCell ref="C98:C99"/>
    <mergeCell ref="D98:D99"/>
    <mergeCell ref="E98:H98"/>
    <mergeCell ref="I98:P98"/>
    <mergeCell ref="G114:I114"/>
    <mergeCell ref="B115:B116"/>
    <mergeCell ref="C115:C116"/>
    <mergeCell ref="D115:D116"/>
    <mergeCell ref="E115:H115"/>
    <mergeCell ref="I115:P115"/>
    <mergeCell ref="G132:I132"/>
    <mergeCell ref="B133:B134"/>
    <mergeCell ref="C133:C134"/>
    <mergeCell ref="D133:D134"/>
    <mergeCell ref="E133:H133"/>
    <mergeCell ref="I133:P133"/>
    <mergeCell ref="B205:B206"/>
    <mergeCell ref="C205:C206"/>
    <mergeCell ref="D205:D206"/>
    <mergeCell ref="E205:H205"/>
    <mergeCell ref="I205:P205"/>
    <mergeCell ref="G168:I168"/>
    <mergeCell ref="B169:B170"/>
    <mergeCell ref="C169:C170"/>
    <mergeCell ref="D169:D170"/>
    <mergeCell ref="G204:I204"/>
    <mergeCell ref="E169:H169"/>
    <mergeCell ref="I169:P169"/>
    <mergeCell ref="G187:I187"/>
    <mergeCell ref="B188:B189"/>
    <mergeCell ref="C188:C189"/>
    <mergeCell ref="D188:D189"/>
    <mergeCell ref="E188:H188"/>
    <mergeCell ref="I188:P188"/>
    <mergeCell ref="G149:I149"/>
    <mergeCell ref="B150:B151"/>
    <mergeCell ref="C150:C151"/>
    <mergeCell ref="D150:D151"/>
    <mergeCell ref="E150:H150"/>
    <mergeCell ref="I150:P150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Убеево</cp:lastModifiedBy>
  <cp:lastPrinted>2022-10-17T10:12:20Z</cp:lastPrinted>
  <dcterms:created xsi:type="dcterms:W3CDTF">2022-10-11T12:44:05Z</dcterms:created>
  <dcterms:modified xsi:type="dcterms:W3CDTF">2022-11-15T12:53:41Z</dcterms:modified>
</cp:coreProperties>
</file>