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510" tabRatio="590" activeTab="4"/>
  </bookViews>
  <sheets>
    <sheet name="7" sheetId="10" r:id="rId1"/>
    <sheet name="8" sheetId="11" r:id="rId2"/>
    <sheet name="9" sheetId="12" r:id="rId3"/>
    <sheet name="10" sheetId="13" r:id="rId4"/>
    <sheet name="11" sheetId="14" r:id="rId5"/>
  </sheets>
  <calcPr calcId="125725"/>
</workbook>
</file>

<file path=xl/calcChain.xml><?xml version="1.0" encoding="utf-8"?>
<calcChain xmlns="http://schemas.openxmlformats.org/spreadsheetml/2006/main">
  <c r="Q26" i="12"/>
  <c r="Q23"/>
  <c r="Q25"/>
  <c r="Q27"/>
  <c r="Q19"/>
  <c r="Q20"/>
  <c r="Q24"/>
  <c r="Q21"/>
  <c r="Q28"/>
  <c r="Q22"/>
  <c r="Q29"/>
  <c r="Q18"/>
  <c r="Q18" i="11"/>
  <c r="Q23"/>
  <c r="Q22"/>
  <c r="Q24"/>
  <c r="Q20"/>
  <c r="Q25"/>
  <c r="Q21"/>
  <c r="Q17"/>
  <c r="Q21" i="10"/>
  <c r="Q24"/>
  <c r="Q20"/>
  <c r="Q23"/>
  <c r="Q22"/>
  <c r="Q18"/>
  <c r="Q17"/>
  <c r="Q19"/>
  <c r="Q24" i="14" l="1"/>
  <c r="Q19" i="11"/>
  <c r="Q28" i="14" l="1"/>
  <c r="Q23"/>
  <c r="Q27"/>
  <c r="Q26"/>
  <c r="Q25"/>
  <c r="Q18"/>
  <c r="Q22"/>
  <c r="Q29"/>
  <c r="Q21"/>
  <c r="Q20"/>
  <c r="Q19"/>
  <c r="Q22" i="13"/>
  <c r="Q20"/>
  <c r="Q18"/>
  <c r="Q24"/>
  <c r="Q26"/>
  <c r="Q25"/>
  <c r="Q23"/>
  <c r="Q17"/>
  <c r="Q19"/>
  <c r="Q21"/>
</calcChain>
</file>

<file path=xl/sharedStrings.xml><?xml version="1.0" encoding="utf-8"?>
<sst xmlns="http://schemas.openxmlformats.org/spreadsheetml/2006/main" count="481" uniqueCount="165">
  <si>
    <t>Шифр</t>
  </si>
  <si>
    <t>№</t>
  </si>
  <si>
    <t>Район/город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</si>
  <si>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</si>
  <si>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</si>
  <si>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</si>
  <si>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</si>
  <si>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</si>
  <si>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</si>
  <si>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</si>
  <si>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</si>
  <si>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t>Место проведения: ОУ</t>
  </si>
  <si>
    <t>Цивильский</t>
  </si>
  <si>
    <t>МБОУ "Цивильская СОШ №1 им. М.В.Силантьева"</t>
  </si>
  <si>
    <t>МБОУ "Цивильская СОШ №2"</t>
  </si>
  <si>
    <t>МБОУ "СОШ п.Опытный"</t>
  </si>
  <si>
    <t>МБОУ "Чурачикская СОШ"</t>
  </si>
  <si>
    <t>МБОУ «Цивильская СОШ №2»</t>
  </si>
  <si>
    <r>
      <t>Протокол муниципального этапа региональной олимпиады школьников по экономике в 2022-2023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7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 xml:space="preserve">класс </t>
    </r>
  </si>
  <si>
    <r>
      <t xml:space="preserve">Дата проведения: </t>
    </r>
    <r>
      <rPr>
        <b/>
        <i/>
        <sz val="10"/>
        <rFont val="Arial"/>
        <family val="2"/>
        <charset val="204"/>
      </rPr>
      <t>15.11.2022 г.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</si>
  <si>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Степанова Марина Эхтибаровна, методист ОО и СР администрации Цивильского района</t>
    </r>
  </si>
  <si>
    <r>
      <t>Протокол муниципального этапа региональной олимпиады школьников по экономике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2022-2023 уч.г., </t>
    </r>
    <r>
      <rPr>
        <b/>
        <sz val="10"/>
        <color indexed="10"/>
        <rFont val="Arial"/>
        <family val="2"/>
        <charset val="204"/>
      </rPr>
      <t xml:space="preserve">8 </t>
    </r>
    <r>
      <rPr>
        <b/>
        <sz val="10"/>
        <color rgb="FFFF0000"/>
        <rFont val="Arial"/>
        <family val="2"/>
        <charset val="204"/>
      </rPr>
      <t xml:space="preserve">класс </t>
    </r>
  </si>
  <si>
    <r>
      <t>Протокол муниципального этапа региональной олимпиады школьников по экономике в 2022-2023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9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 xml:space="preserve">класс </t>
    </r>
  </si>
  <si>
    <r>
      <t xml:space="preserve">Протокол муниципального этапа региональной олимпиады школьников по экономике в 2022-2023 уч.г., </t>
    </r>
    <r>
      <rPr>
        <b/>
        <sz val="10"/>
        <color indexed="10"/>
        <rFont val="Arial"/>
        <family val="2"/>
        <charset val="204"/>
      </rPr>
      <t xml:space="preserve">10 </t>
    </r>
    <r>
      <rPr>
        <b/>
        <sz val="10"/>
        <color rgb="FFFF0000"/>
        <rFont val="Arial"/>
        <family val="2"/>
        <charset val="204"/>
      </rPr>
      <t xml:space="preserve">класс </t>
    </r>
  </si>
  <si>
    <r>
      <t>Протокол муниципального этапа региональной олимпиады школьников по экономике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2022-2023 уч.г., </t>
    </r>
    <r>
      <rPr>
        <b/>
        <sz val="10"/>
        <color indexed="10"/>
        <rFont val="Arial"/>
        <family val="2"/>
        <charset val="204"/>
      </rPr>
      <t xml:space="preserve">11 </t>
    </r>
    <r>
      <rPr>
        <b/>
        <sz val="10"/>
        <color rgb="FFFF0000"/>
        <rFont val="Arial"/>
        <family val="2"/>
        <charset val="204"/>
      </rPr>
      <t xml:space="preserve">класс </t>
    </r>
  </si>
  <si>
    <t>Иванова Юлия Георгиевна – учитель МБОУ "Цивильская СОШ № 1 им. М.В.Силантьева"</t>
  </si>
  <si>
    <t>Кудрявцева Наталия Петровна -  учитель МБОУ "Чурачикская СОШ"</t>
  </si>
  <si>
    <t>Герасимов Анатолий Витальевич – учитель МБОУ "Цивильская СОШ № 2"</t>
  </si>
  <si>
    <t>Королева Марианна Валентиновна -  учитель МБОУ "Конарская СОШ"</t>
  </si>
  <si>
    <t>Филиппова Татьяна Борисовна - учитель МБОУ "Богатыревская СОШ"</t>
  </si>
  <si>
    <r>
      <t xml:space="preserve">Члены жюри: </t>
    </r>
    <r>
      <rPr>
        <b/>
        <i/>
        <sz val="10"/>
        <rFont val="Arial"/>
        <family val="2"/>
        <charset val="204"/>
      </rPr>
      <t xml:space="preserve"> Иванов Петр Владимирович - учитель МБОУ "Таушкасинская СОШ им. Г.Т.Прокопьева"</t>
    </r>
  </si>
  <si>
    <t>Председатель жюри: Степанова Марина Эхтибаровна, методист ОО и СР администрации Цивильского района</t>
  </si>
  <si>
    <t>Члены жюри:  Иванов Петр Владимирович - учитель МБОУ "Таушкасинская СОШ им. Г.Т.Прокопьева"</t>
  </si>
  <si>
    <t>Хвостенкова Валерия Евгеньевна</t>
  </si>
  <si>
    <t>Садретдинова Зульфия Асхатовна</t>
  </si>
  <si>
    <t>Иванов Марк Алксеевич</t>
  </si>
  <si>
    <t>Васильев Валерий Сергеевич</t>
  </si>
  <si>
    <t>Иванов Илья Алексеевич</t>
  </si>
  <si>
    <t>Никандрова Надежда Геронтьевна</t>
  </si>
  <si>
    <t>Федорова Анастасия Геннадьевна</t>
  </si>
  <si>
    <t>Барулин Алексей Олегович</t>
  </si>
  <si>
    <t>Сильвестрова Ульяна Андреевна</t>
  </si>
  <si>
    <t>Александров Иван Сергеевич</t>
  </si>
  <si>
    <t>Караев Кирилл Александрович</t>
  </si>
  <si>
    <t>Павлов Иван Алексеевич</t>
  </si>
  <si>
    <t>Охотников Денис Эдуардович</t>
  </si>
  <si>
    <t>Верховская Карина Васильевна</t>
  </si>
  <si>
    <t>Захаров Ярослав Алексеевич</t>
  </si>
  <si>
    <t>МБОУ "Богатыревская СОШ"</t>
  </si>
  <si>
    <t>Филиппова Татьяна Борисовна</t>
  </si>
  <si>
    <t>Никандрова Надежда Геронтьевна – учитель МБОУ "СОШ п. Опытный"</t>
  </si>
  <si>
    <t>Яковлев Владимир Владиславович</t>
  </si>
  <si>
    <t>Кудрявцева Наталья Петровна/Копеев В.С.</t>
  </si>
  <si>
    <t>Иванов Сергей Валерьевич</t>
  </si>
  <si>
    <t>Павлов Иван Ильич</t>
  </si>
  <si>
    <t>Кудревцева Наталья Петровна/Копеев В.С.</t>
  </si>
  <si>
    <t>Васильева Мария Сергеевна</t>
  </si>
  <si>
    <t>Сергеев Даниил Александрович</t>
  </si>
  <si>
    <t>Иванов Станислав Владимирович</t>
  </si>
  <si>
    <t>Афанасьева Светлана Анатольевна</t>
  </si>
  <si>
    <t>Алексеева Наталья Сергеевна</t>
  </si>
  <si>
    <t>Баранова Сабина Давроновна</t>
  </si>
  <si>
    <t>МБОУ "Тувсинская СОШ"</t>
  </si>
  <si>
    <t>Иванова Татьяна Борисовна</t>
  </si>
  <si>
    <t>Егоров Борис Сергеевич</t>
  </si>
  <si>
    <t>Матвеев Александр Александрович</t>
  </si>
  <si>
    <t>Герасимов Анатолий Витальевич</t>
  </si>
  <si>
    <t>Васильева Кира Григорьевна</t>
  </si>
  <si>
    <t>Алексеева Дарья Андреевна</t>
  </si>
  <si>
    <t>Васильев Валерий Владимирович</t>
  </si>
  <si>
    <t>Давыдов Илья Алексеевич</t>
  </si>
  <si>
    <t>Чижов Никита Сергеевич</t>
  </si>
  <si>
    <t>МБОУ "Цивильская Сош №2"</t>
  </si>
  <si>
    <t>Захарова Анна Владимировна</t>
  </si>
  <si>
    <t>Ильина Валентина Сергеевна</t>
  </si>
  <si>
    <t>Ильина Екатерина Алексеевна</t>
  </si>
  <si>
    <t>Таран Вадим Дмитриевич</t>
  </si>
  <si>
    <t>Семенова Мальвина Вадимовна</t>
  </si>
  <si>
    <t>Степанов Максим Александрович</t>
  </si>
  <si>
    <t>МБОУ "Цивильская СОШ 2"</t>
  </si>
  <si>
    <t>Гераисмов Анатолий Витальевич</t>
  </si>
  <si>
    <t>Аксенова Полина Алексеевна</t>
  </si>
  <si>
    <t>Семенова Анастасия Дмитриевна</t>
  </si>
  <si>
    <t>Иванова Юлия Георгиевна</t>
  </si>
  <si>
    <t>Васильева Вероника Григорьевна</t>
  </si>
  <si>
    <t>Иванова Татьяна Андреевна</t>
  </si>
  <si>
    <t>Григорьева Ксения Алексеевна</t>
  </si>
  <si>
    <t>Сапожников Роман Эдуардович</t>
  </si>
  <si>
    <t>Рахчеева Елена Игоревна</t>
  </si>
  <si>
    <t>Жигулич Степан Всеволодович</t>
  </si>
  <si>
    <t>Ильина Анна Алексеевна</t>
  </si>
  <si>
    <t>Никифорова Арина Ильинична</t>
  </si>
  <si>
    <t>Павлова Юлия Александровна</t>
  </si>
  <si>
    <t>Евграфов Максим Константинович</t>
  </si>
  <si>
    <t>МБОУ "Цивильская Сош №1 им. М.В. Силантьева"</t>
  </si>
  <si>
    <t>МБОУ "СОШ п. Опытный"</t>
  </si>
  <si>
    <t>Германова Ксения Владимировна</t>
  </si>
  <si>
    <t>МБОУ "Первомайская СОШ"</t>
  </si>
  <si>
    <t>Захарова Ольга Александровна</t>
  </si>
  <si>
    <t>Захарова Вера Леонидовна</t>
  </si>
  <si>
    <t>Салин Егор Валерьевич</t>
  </si>
  <si>
    <t>Иванова Надежда Александровна</t>
  </si>
  <si>
    <t>Ильина Виктория Игоревна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</si>
  <si>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8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</si>
  <si>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10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</si>
  <si>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12</t>
    </r>
  </si>
  <si>
    <t>5.1</t>
  </si>
  <si>
    <t>5.2</t>
  </si>
  <si>
    <t>5.3</t>
  </si>
  <si>
    <t>5.4</t>
  </si>
  <si>
    <t>э-7-17</t>
  </si>
  <si>
    <t>э-8-16</t>
  </si>
  <si>
    <t>э-7-15</t>
  </si>
  <si>
    <t>э-8-14</t>
  </si>
  <si>
    <t>э-8-13</t>
  </si>
  <si>
    <t>э-7-12</t>
  </si>
  <si>
    <t>э-8-11</t>
  </si>
  <si>
    <t>э-8-10</t>
  </si>
  <si>
    <t>э-7-9</t>
  </si>
  <si>
    <t>э-8-8</t>
  </si>
  <si>
    <t>э-8-7</t>
  </si>
  <si>
    <t>э-7-6</t>
  </si>
  <si>
    <t>э-7-5</t>
  </si>
  <si>
    <t>э-7-4</t>
  </si>
  <si>
    <t>э-8-3</t>
  </si>
  <si>
    <t>э-8-2</t>
  </si>
  <si>
    <t>э-7-1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</si>
  <si>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9</t>
    </r>
  </si>
  <si>
    <t>э-10-1</t>
  </si>
  <si>
    <t>э-10-2</t>
  </si>
  <si>
    <t>э-10-3</t>
  </si>
  <si>
    <t>э-10-4</t>
  </si>
  <si>
    <t>э-10-5</t>
  </si>
  <si>
    <t>э-10-6</t>
  </si>
  <si>
    <t>э-10-7</t>
  </si>
  <si>
    <t>э-10-8</t>
  </si>
  <si>
    <t>э-10-9</t>
  </si>
  <si>
    <t>э-10-10</t>
  </si>
  <si>
    <t>э-11-1</t>
  </si>
  <si>
    <t>э-11-2</t>
  </si>
  <si>
    <t>э-11-3</t>
  </si>
  <si>
    <t>э-11-4</t>
  </si>
  <si>
    <t>э-11-5</t>
  </si>
  <si>
    <t>э-11-6</t>
  </si>
  <si>
    <t>э-11-7</t>
  </si>
  <si>
    <t>э-11-8</t>
  </si>
  <si>
    <t>э-11-9</t>
  </si>
  <si>
    <t>э-11-10</t>
  </si>
  <si>
    <t>э-11-11</t>
  </si>
  <si>
    <t>э-11-12</t>
  </si>
  <si>
    <t>э-9-12</t>
  </si>
  <si>
    <t>э-9-11</t>
  </si>
  <si>
    <t>э-9-10</t>
  </si>
  <si>
    <t>э-9-9</t>
  </si>
  <si>
    <t>э-9-8</t>
  </si>
  <si>
    <t>э-9-7</t>
  </si>
  <si>
    <t>э-9-6</t>
  </si>
  <si>
    <t>э-9-5</t>
  </si>
  <si>
    <t>э-9-4</t>
  </si>
  <si>
    <t>э-9-3</t>
  </si>
  <si>
    <t>э-9-2</t>
  </si>
  <si>
    <t>э-9-1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</si>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</sst>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6" fillId="0" borderId="0"/>
  </cellStyleXfs>
  <cellXfs count="80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top"/>
    </xf>
    <xf numFmtId="0" fontId="20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0" xfId="38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4" fillId="0" borderId="10" xfId="0" applyFont="1" applyBorder="1" applyAlignment="1">
      <alignment vertical="top" wrapText="1"/>
    </xf>
    <xf numFmtId="0" fontId="24" fillId="0" borderId="10" xfId="38" applyFont="1" applyBorder="1" applyAlignment="1">
      <alignment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/>
    </xf>
    <xf numFmtId="1" fontId="20" fillId="0" borderId="1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4" fillId="0" borderId="10" xfId="0" applyFont="1" applyFill="1" applyBorder="1" applyAlignment="1">
      <alignment vertical="top" wrapText="1"/>
    </xf>
    <xf numFmtId="1" fontId="24" fillId="0" borderId="10" xfId="0" applyNumberFormat="1" applyFont="1" applyBorder="1" applyAlignment="1">
      <alignment horizontal="center" vertical="top" wrapText="1"/>
    </xf>
    <xf numFmtId="0" fontId="24" fillId="0" borderId="10" xfId="46" applyFont="1" applyBorder="1" applyAlignment="1">
      <alignment vertical="top" wrapText="1"/>
    </xf>
    <xf numFmtId="0" fontId="24" fillId="0" borderId="10" xfId="36" applyFont="1" applyBorder="1" applyAlignment="1">
      <alignment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38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3" fillId="24" borderId="0" xfId="0" applyFont="1" applyFill="1" applyBorder="1" applyAlignment="1">
      <alignment horizontal="left" vertical="top" wrapText="1"/>
    </xf>
    <xf numFmtId="0" fontId="23" fillId="24" borderId="0" xfId="0" applyFont="1" applyFill="1" applyBorder="1" applyAlignment="1">
      <alignment vertical="top"/>
    </xf>
    <xf numFmtId="0" fontId="21" fillId="24" borderId="0" xfId="0" applyFont="1" applyFill="1" applyBorder="1" applyAlignment="1">
      <alignment horizontal="left" vertical="top" wrapText="1"/>
    </xf>
    <xf numFmtId="0" fontId="16" fillId="24" borderId="0" xfId="0" applyFont="1" applyFill="1" applyAlignment="1">
      <alignment horizontal="left" wrapText="1"/>
    </xf>
    <xf numFmtId="0" fontId="20" fillId="24" borderId="0" xfId="0" applyFont="1" applyFill="1" applyAlignment="1">
      <alignment horizontal="left" wrapText="1"/>
    </xf>
    <xf numFmtId="0" fontId="22" fillId="24" borderId="0" xfId="0" applyFont="1" applyFill="1" applyBorder="1" applyAlignment="1">
      <alignment horizontal="left" vertical="top" wrapText="1"/>
    </xf>
    <xf numFmtId="0" fontId="20" fillId="24" borderId="0" xfId="0" applyFont="1" applyFill="1" applyBorder="1" applyAlignment="1">
      <alignment vertical="top"/>
    </xf>
    <xf numFmtId="0" fontId="20" fillId="24" borderId="0" xfId="0" applyFont="1" applyFill="1" applyBorder="1" applyAlignment="1">
      <alignment horizontal="left" vertical="top" wrapText="1"/>
    </xf>
    <xf numFmtId="0" fontId="23" fillId="24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24" borderId="0" xfId="0" applyFont="1" applyFill="1" applyBorder="1" applyAlignment="1">
      <alignment horizontal="left" vertical="top" wrapText="1"/>
    </xf>
    <xf numFmtId="0" fontId="23" fillId="24" borderId="0" xfId="0" applyFont="1" applyFill="1" applyBorder="1" applyAlignment="1">
      <alignment horizontal="left" vertical="top" wrapText="1"/>
    </xf>
    <xf numFmtId="0" fontId="20" fillId="24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24" borderId="0" xfId="0" applyFont="1" applyFill="1" applyAlignment="1">
      <alignment horizontal="left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vertical="center" wrapText="1"/>
    </xf>
    <xf numFmtId="49" fontId="20" fillId="0" borderId="10" xfId="0" applyNumberFormat="1" applyFont="1" applyFill="1" applyBorder="1" applyAlignment="1">
      <alignment horizontal="center" vertical="top" wrapText="1"/>
    </xf>
    <xf numFmtId="49" fontId="24" fillId="0" borderId="10" xfId="0" applyNumberFormat="1" applyFont="1" applyFill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49" fontId="20" fillId="0" borderId="13" xfId="0" applyNumberFormat="1" applyFont="1" applyFill="1" applyBorder="1" applyAlignment="1">
      <alignment horizontal="center" vertical="top" wrapText="1"/>
    </xf>
    <xf numFmtId="0" fontId="24" fillId="24" borderId="10" xfId="0" applyFont="1" applyFill="1" applyBorder="1" applyAlignment="1">
      <alignment horizontal="left" vertical="center" wrapText="1"/>
    </xf>
    <xf numFmtId="0" fontId="24" fillId="24" borderId="10" xfId="0" applyFont="1" applyFill="1" applyBorder="1" applyAlignment="1">
      <alignment wrapText="1"/>
    </xf>
    <xf numFmtId="0" fontId="24" fillId="24" borderId="10" xfId="0" applyFont="1" applyFill="1" applyBorder="1" applyAlignment="1">
      <alignment vertical="center" wrapText="1"/>
    </xf>
    <xf numFmtId="0" fontId="20" fillId="24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 vertical="top" wrapText="1"/>
    </xf>
    <xf numFmtId="0" fontId="23" fillId="24" borderId="11" xfId="0" applyFont="1" applyFill="1" applyBorder="1" applyAlignment="1">
      <alignment horizontal="left"/>
    </xf>
    <xf numFmtId="0" fontId="23" fillId="24" borderId="0" xfId="0" applyFont="1" applyFill="1" applyAlignment="1">
      <alignment horizontal="left"/>
    </xf>
    <xf numFmtId="0" fontId="23" fillId="24" borderId="0" xfId="0" applyFont="1" applyFill="1" applyBorder="1" applyAlignment="1">
      <alignment horizontal="left" vertical="top" wrapText="1"/>
    </xf>
    <xf numFmtId="0" fontId="20" fillId="24" borderId="0" xfId="0" applyFont="1" applyFill="1" applyBorder="1" applyAlignment="1">
      <alignment horizontal="left"/>
    </xf>
    <xf numFmtId="0" fontId="16" fillId="0" borderId="12" xfId="0" applyFont="1" applyBorder="1" applyAlignment="1">
      <alignment horizontal="center"/>
    </xf>
    <xf numFmtId="0" fontId="20" fillId="24" borderId="0" xfId="0" applyFont="1" applyFill="1" applyAlignment="1">
      <alignment horizontal="left"/>
    </xf>
  </cellXfs>
  <cellStyles count="4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Обычный_Заявка на район олимпиаду 2015-2016 от ЦСОШ №1" xfId="46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T33"/>
  <sheetViews>
    <sheetView topLeftCell="A2" zoomScale="64" zoomScaleNormal="64" workbookViewId="0">
      <selection activeCell="S18" sqref="S18"/>
    </sheetView>
  </sheetViews>
  <sheetFormatPr defaultColWidth="35.7109375" defaultRowHeight="12.75"/>
  <cols>
    <col min="1" max="1" width="3.85546875" style="2" customWidth="1"/>
    <col min="2" max="2" width="8.2851562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9.5703125" style="2" customWidth="1"/>
    <col min="9" max="9" width="9.28515625" style="2" customWidth="1"/>
    <col min="10" max="12" width="8.5703125" style="2" customWidth="1"/>
    <col min="13" max="14" width="10" style="2" customWidth="1"/>
    <col min="15" max="16" width="9.85546875" style="2" customWidth="1"/>
    <col min="17" max="17" width="11.140625" style="2" customWidth="1"/>
    <col min="18" max="18" width="13.85546875" style="2" customWidth="1"/>
    <col min="19" max="19" width="16.5703125" style="2" customWidth="1"/>
    <col min="20" max="20" width="7.140625" style="2" customWidth="1"/>
    <col min="21" max="16384" width="35.7109375" style="2"/>
  </cols>
  <sheetData>
    <row r="3" spans="1:19" s="1" customFormat="1">
      <c r="A3" s="70" t="s">
        <v>18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s="1" customFormat="1">
      <c r="A4" s="3"/>
      <c r="B4" s="3"/>
      <c r="C4" s="3"/>
      <c r="D4" s="3"/>
      <c r="E4" s="3"/>
      <c r="F4" s="3"/>
      <c r="G4" s="3"/>
      <c r="H4" s="3"/>
      <c r="I4" s="56"/>
      <c r="J4" s="56"/>
      <c r="K4" s="56"/>
      <c r="L4" s="56"/>
      <c r="M4" s="3"/>
      <c r="N4" s="56"/>
      <c r="O4" s="3"/>
      <c r="P4" s="3"/>
      <c r="Q4" s="3"/>
      <c r="R4" s="3"/>
      <c r="S4" s="3"/>
    </row>
    <row r="5" spans="1:19" s="1" customFormat="1">
      <c r="A5" s="71" t="s">
        <v>103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s="1" customFormat="1">
      <c r="A6" s="71" t="s">
        <v>19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s="1" customFormat="1">
      <c r="A7" s="72" t="s">
        <v>11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s="5" customFormat="1" ht="12.75" customHeight="1">
      <c r="A8" s="73" t="s">
        <v>20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s="5" customFormat="1" ht="12.75" customHeight="1">
      <c r="A9" s="69" t="s">
        <v>30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46"/>
      <c r="R9" s="46"/>
      <c r="S9" s="46"/>
    </row>
    <row r="10" spans="1:19" s="5" customFormat="1" ht="12.75" customHeight="1">
      <c r="A10" s="76" t="s">
        <v>25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</row>
    <row r="11" spans="1:19" s="5" customFormat="1" ht="12.75" customHeight="1">
      <c r="A11" s="76" t="s">
        <v>27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</row>
    <row r="12" spans="1:19" s="5" customFormat="1" ht="12.75" customHeight="1">
      <c r="A12" s="75" t="s">
        <v>26</v>
      </c>
      <c r="B12" s="75"/>
      <c r="C12" s="75"/>
      <c r="D12" s="75"/>
      <c r="E12" s="75"/>
      <c r="F12" s="75"/>
      <c r="G12" s="7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s="5" customFormat="1" ht="12.75" customHeight="1">
      <c r="A13" s="76" t="s">
        <v>50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</row>
    <row r="14" spans="1:19" s="5" customFormat="1" ht="12.75" customHeight="1">
      <c r="A14" s="44" t="s">
        <v>29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19" s="4" customFormat="1" ht="12.75" customHeight="1" thickBot="1">
      <c r="A15" s="74" t="s">
        <v>28</v>
      </c>
      <c r="B15" s="74"/>
      <c r="C15" s="74"/>
      <c r="D15" s="74"/>
      <c r="E15" s="74"/>
      <c r="F15" s="74"/>
      <c r="G15" s="43"/>
      <c r="H15" s="43"/>
      <c r="I15" s="54"/>
      <c r="J15" s="54"/>
      <c r="K15" s="54"/>
      <c r="L15" s="54"/>
      <c r="M15" s="43"/>
      <c r="N15" s="54"/>
      <c r="O15" s="43"/>
      <c r="P15" s="43"/>
      <c r="Q15" s="43"/>
      <c r="R15" s="43"/>
      <c r="S15" s="43"/>
    </row>
    <row r="16" spans="1:19" ht="51">
      <c r="A16" s="11" t="s">
        <v>1</v>
      </c>
      <c r="B16" s="62" t="s">
        <v>0</v>
      </c>
      <c r="C16" s="63" t="s">
        <v>10</v>
      </c>
      <c r="D16" s="63" t="s">
        <v>2</v>
      </c>
      <c r="E16" s="63" t="s">
        <v>7</v>
      </c>
      <c r="F16" s="63" t="s">
        <v>8</v>
      </c>
      <c r="G16" s="63" t="s">
        <v>9</v>
      </c>
      <c r="H16" s="64" t="s">
        <v>3</v>
      </c>
      <c r="I16" s="63">
        <v>1</v>
      </c>
      <c r="J16" s="63">
        <v>2</v>
      </c>
      <c r="K16" s="63">
        <v>3</v>
      </c>
      <c r="L16" s="63">
        <v>4</v>
      </c>
      <c r="M16" s="65" t="s">
        <v>106</v>
      </c>
      <c r="N16" s="65" t="s">
        <v>107</v>
      </c>
      <c r="O16" s="65" t="s">
        <v>108</v>
      </c>
      <c r="P16" s="65" t="s">
        <v>109</v>
      </c>
      <c r="Q16" s="63" t="s">
        <v>4</v>
      </c>
      <c r="R16" s="63" t="s">
        <v>5</v>
      </c>
      <c r="S16" s="62" t="s">
        <v>6</v>
      </c>
    </row>
    <row r="17" spans="1:20" ht="25.5">
      <c r="A17" s="13">
        <v>1</v>
      </c>
      <c r="B17" s="7" t="s">
        <v>115</v>
      </c>
      <c r="C17" s="68" t="s">
        <v>82</v>
      </c>
      <c r="D17" s="10" t="s">
        <v>12</v>
      </c>
      <c r="E17" s="41" t="s">
        <v>13</v>
      </c>
      <c r="F17" s="16">
        <v>7</v>
      </c>
      <c r="G17" s="16">
        <v>7</v>
      </c>
      <c r="H17" s="59" t="s">
        <v>83</v>
      </c>
      <c r="I17" s="59">
        <v>1</v>
      </c>
      <c r="J17" s="59">
        <v>8</v>
      </c>
      <c r="K17" s="59">
        <v>6</v>
      </c>
      <c r="L17" s="59">
        <v>0</v>
      </c>
      <c r="M17" s="16">
        <v>14</v>
      </c>
      <c r="N17" s="16">
        <v>16</v>
      </c>
      <c r="O17" s="16">
        <v>6</v>
      </c>
      <c r="P17" s="16">
        <v>0</v>
      </c>
      <c r="Q17" s="14">
        <f t="shared" ref="Q17:Q24" si="0">SUM(I17:P17)</f>
        <v>51</v>
      </c>
      <c r="R17" s="14">
        <v>100</v>
      </c>
      <c r="S17" s="15" t="s">
        <v>164</v>
      </c>
    </row>
    <row r="18" spans="1:20" ht="25.5">
      <c r="A18" s="13">
        <v>2</v>
      </c>
      <c r="B18" s="7" t="s">
        <v>118</v>
      </c>
      <c r="C18" s="68" t="s">
        <v>81</v>
      </c>
      <c r="D18" s="10" t="s">
        <v>12</v>
      </c>
      <c r="E18" s="41" t="s">
        <v>13</v>
      </c>
      <c r="F18" s="16">
        <v>7</v>
      </c>
      <c r="G18" s="16">
        <v>7</v>
      </c>
      <c r="H18" s="59" t="s">
        <v>83</v>
      </c>
      <c r="I18" s="59">
        <v>2</v>
      </c>
      <c r="J18" s="59">
        <v>8</v>
      </c>
      <c r="K18" s="59">
        <v>6</v>
      </c>
      <c r="L18" s="59">
        <v>4</v>
      </c>
      <c r="M18" s="16">
        <v>2</v>
      </c>
      <c r="N18" s="16">
        <v>0</v>
      </c>
      <c r="O18" s="16">
        <v>8</v>
      </c>
      <c r="P18" s="16">
        <v>16</v>
      </c>
      <c r="Q18" s="14">
        <f t="shared" si="0"/>
        <v>46</v>
      </c>
      <c r="R18" s="14">
        <v>100</v>
      </c>
      <c r="S18" s="15" t="s">
        <v>162</v>
      </c>
    </row>
    <row r="19" spans="1:20" s="6" customFormat="1" ht="25.5">
      <c r="A19" s="8">
        <v>3</v>
      </c>
      <c r="B19" s="7" t="s">
        <v>123</v>
      </c>
      <c r="C19" s="66" t="s">
        <v>33</v>
      </c>
      <c r="D19" s="10" t="s">
        <v>12</v>
      </c>
      <c r="E19" s="10" t="s">
        <v>15</v>
      </c>
      <c r="F19" s="17">
        <v>7</v>
      </c>
      <c r="G19" s="17">
        <v>7</v>
      </c>
      <c r="H19" s="58" t="s">
        <v>34</v>
      </c>
      <c r="I19" s="58">
        <v>2</v>
      </c>
      <c r="J19" s="58">
        <v>8</v>
      </c>
      <c r="K19" s="58">
        <v>6</v>
      </c>
      <c r="L19" s="58">
        <v>4</v>
      </c>
      <c r="M19" s="14">
        <v>10</v>
      </c>
      <c r="N19" s="14">
        <v>0</v>
      </c>
      <c r="O19" s="14">
        <v>0</v>
      </c>
      <c r="P19" s="14">
        <v>0</v>
      </c>
      <c r="Q19" s="14">
        <f t="shared" si="0"/>
        <v>30</v>
      </c>
      <c r="R19" s="14">
        <v>100</v>
      </c>
      <c r="S19" s="16" t="s">
        <v>163</v>
      </c>
      <c r="T19" s="2"/>
    </row>
    <row r="20" spans="1:20" s="6" customFormat="1" ht="32.25" customHeight="1">
      <c r="A20" s="8">
        <v>4</v>
      </c>
      <c r="B20" s="7" t="s">
        <v>112</v>
      </c>
      <c r="C20" s="67" t="s">
        <v>51</v>
      </c>
      <c r="D20" s="10" t="s">
        <v>12</v>
      </c>
      <c r="E20" s="10" t="s">
        <v>16</v>
      </c>
      <c r="F20" s="16">
        <v>7</v>
      </c>
      <c r="G20" s="16">
        <v>7</v>
      </c>
      <c r="H20" s="58" t="s">
        <v>52</v>
      </c>
      <c r="I20" s="58">
        <v>2</v>
      </c>
      <c r="J20" s="58">
        <v>8</v>
      </c>
      <c r="K20" s="58">
        <v>3</v>
      </c>
      <c r="L20" s="58">
        <v>0</v>
      </c>
      <c r="M20" s="16">
        <v>8</v>
      </c>
      <c r="N20" s="16">
        <v>0</v>
      </c>
      <c r="O20" s="16">
        <v>0</v>
      </c>
      <c r="P20" s="16">
        <v>0</v>
      </c>
      <c r="Q20" s="14">
        <f t="shared" si="0"/>
        <v>21</v>
      </c>
      <c r="R20" s="14">
        <v>100</v>
      </c>
      <c r="S20" s="16" t="s">
        <v>163</v>
      </c>
      <c r="T20" s="2"/>
    </row>
    <row r="21" spans="1:20" s="6" customFormat="1" ht="36" customHeight="1">
      <c r="A21" s="8">
        <v>5</v>
      </c>
      <c r="B21" s="7" t="s">
        <v>122</v>
      </c>
      <c r="C21" s="66" t="s">
        <v>35</v>
      </c>
      <c r="D21" s="10" t="s">
        <v>12</v>
      </c>
      <c r="E21" s="10" t="s">
        <v>15</v>
      </c>
      <c r="F21" s="17">
        <v>7</v>
      </c>
      <c r="G21" s="17">
        <v>7</v>
      </c>
      <c r="H21" s="58" t="s">
        <v>34</v>
      </c>
      <c r="I21" s="58">
        <v>2</v>
      </c>
      <c r="J21" s="58">
        <v>4</v>
      </c>
      <c r="K21" s="58">
        <v>0</v>
      </c>
      <c r="L21" s="58">
        <v>0</v>
      </c>
      <c r="M21" s="14">
        <v>4</v>
      </c>
      <c r="N21" s="14">
        <v>0</v>
      </c>
      <c r="O21" s="14">
        <v>0</v>
      </c>
      <c r="P21" s="14">
        <v>10</v>
      </c>
      <c r="Q21" s="14">
        <f t="shared" si="0"/>
        <v>20</v>
      </c>
      <c r="R21" s="14">
        <v>100</v>
      </c>
      <c r="S21" s="16" t="s">
        <v>163</v>
      </c>
      <c r="T21" s="2"/>
    </row>
    <row r="22" spans="1:20" s="6" customFormat="1" ht="27.75" customHeight="1">
      <c r="A22" s="8">
        <v>6</v>
      </c>
      <c r="B22" s="7" t="s">
        <v>126</v>
      </c>
      <c r="C22" s="68" t="s">
        <v>65</v>
      </c>
      <c r="D22" s="10" t="s">
        <v>12</v>
      </c>
      <c r="E22" s="41" t="s">
        <v>17</v>
      </c>
      <c r="F22" s="16">
        <v>7</v>
      </c>
      <c r="G22" s="16">
        <v>7</v>
      </c>
      <c r="H22" s="59" t="s">
        <v>66</v>
      </c>
      <c r="I22" s="59">
        <v>2</v>
      </c>
      <c r="J22" s="59">
        <v>8</v>
      </c>
      <c r="K22" s="59">
        <v>6</v>
      </c>
      <c r="L22" s="59">
        <v>0</v>
      </c>
      <c r="M22" s="16">
        <v>4</v>
      </c>
      <c r="N22" s="16">
        <v>0</v>
      </c>
      <c r="O22" s="16">
        <v>0</v>
      </c>
      <c r="P22" s="16">
        <v>0</v>
      </c>
      <c r="Q22" s="14">
        <f t="shared" si="0"/>
        <v>20</v>
      </c>
      <c r="R22" s="14">
        <v>100</v>
      </c>
      <c r="S22" s="16" t="s">
        <v>163</v>
      </c>
      <c r="T22" s="2"/>
    </row>
    <row r="23" spans="1:20" s="6" customFormat="1" ht="25.5">
      <c r="A23" s="8">
        <v>7</v>
      </c>
      <c r="B23" s="7" t="s">
        <v>110</v>
      </c>
      <c r="C23" s="68" t="s">
        <v>64</v>
      </c>
      <c r="D23" s="10" t="s">
        <v>12</v>
      </c>
      <c r="E23" s="41" t="s">
        <v>17</v>
      </c>
      <c r="F23" s="16">
        <v>7</v>
      </c>
      <c r="G23" s="16">
        <v>7</v>
      </c>
      <c r="H23" s="59" t="s">
        <v>66</v>
      </c>
      <c r="I23" s="59">
        <v>1</v>
      </c>
      <c r="J23" s="59">
        <v>10</v>
      </c>
      <c r="K23" s="59">
        <v>0</v>
      </c>
      <c r="L23" s="59">
        <v>0</v>
      </c>
      <c r="M23" s="16">
        <v>8</v>
      </c>
      <c r="N23" s="16">
        <v>0</v>
      </c>
      <c r="O23" s="16">
        <v>0</v>
      </c>
      <c r="P23" s="16">
        <v>0</v>
      </c>
      <c r="Q23" s="14">
        <f t="shared" si="0"/>
        <v>19</v>
      </c>
      <c r="R23" s="14">
        <v>100</v>
      </c>
      <c r="S23" s="16" t="s">
        <v>163</v>
      </c>
      <c r="T23" s="2"/>
    </row>
    <row r="24" spans="1:20" s="6" customFormat="1" ht="30" customHeight="1">
      <c r="A24" s="8">
        <v>8</v>
      </c>
      <c r="B24" s="7" t="s">
        <v>121</v>
      </c>
      <c r="C24" s="66" t="s">
        <v>36</v>
      </c>
      <c r="D24" s="10" t="s">
        <v>12</v>
      </c>
      <c r="E24" s="10" t="s">
        <v>15</v>
      </c>
      <c r="F24" s="17">
        <v>7</v>
      </c>
      <c r="G24" s="17">
        <v>7</v>
      </c>
      <c r="H24" s="58" t="s">
        <v>34</v>
      </c>
      <c r="I24" s="58">
        <v>2</v>
      </c>
      <c r="J24" s="58">
        <v>8</v>
      </c>
      <c r="K24" s="58">
        <v>0</v>
      </c>
      <c r="L24" s="58">
        <v>4</v>
      </c>
      <c r="M24" s="16">
        <v>2</v>
      </c>
      <c r="N24" s="16">
        <v>0</v>
      </c>
      <c r="O24" s="16">
        <v>0</v>
      </c>
      <c r="P24" s="16">
        <v>0</v>
      </c>
      <c r="Q24" s="14">
        <f t="shared" si="0"/>
        <v>16</v>
      </c>
      <c r="R24" s="14">
        <v>100</v>
      </c>
      <c r="S24" s="16" t="s">
        <v>163</v>
      </c>
      <c r="T24" s="2"/>
    </row>
    <row r="25" spans="1:20" s="40" customFormat="1">
      <c r="A25" s="35"/>
      <c r="B25" s="32"/>
      <c r="C25" s="36"/>
      <c r="D25" s="37"/>
      <c r="E25" s="37"/>
      <c r="F25" s="38"/>
      <c r="G25" s="38"/>
      <c r="H25" s="36"/>
      <c r="I25" s="36"/>
      <c r="J25" s="36"/>
      <c r="K25" s="36"/>
      <c r="L25" s="36"/>
      <c r="M25" s="39"/>
      <c r="N25" s="39"/>
      <c r="O25" s="39"/>
      <c r="P25" s="39"/>
      <c r="Q25" s="39"/>
      <c r="R25" s="39"/>
      <c r="S25" s="39"/>
    </row>
    <row r="26" spans="1:20" ht="18.75" customHeight="1">
      <c r="A26" s="73" t="s">
        <v>20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1:20" ht="16.5" customHeight="1">
      <c r="A27" s="69" t="s">
        <v>30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46"/>
      <c r="R27" s="46"/>
      <c r="S27" s="46"/>
    </row>
    <row r="28" spans="1:20" ht="14.25" customHeight="1">
      <c r="A28" s="76" t="s">
        <v>25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</row>
    <row r="29" spans="1:20" ht="12.75" customHeight="1">
      <c r="A29" s="76" t="s">
        <v>27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</row>
    <row r="30" spans="1:20">
      <c r="A30" s="75" t="s">
        <v>26</v>
      </c>
      <c r="B30" s="75"/>
      <c r="C30" s="75"/>
      <c r="D30" s="75"/>
      <c r="E30" s="75"/>
      <c r="F30" s="75"/>
      <c r="G30" s="7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20" ht="12.75" customHeight="1">
      <c r="A31" s="76" t="s">
        <v>50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</row>
    <row r="32" spans="1:20">
      <c r="A32" s="44" t="s">
        <v>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1:19" ht="13.5" thickBot="1">
      <c r="A33" s="74" t="s">
        <v>28</v>
      </c>
      <c r="B33" s="74"/>
      <c r="C33" s="74"/>
      <c r="D33" s="74"/>
      <c r="E33" s="74"/>
      <c r="F33" s="74"/>
      <c r="G33" s="43"/>
      <c r="H33" s="43"/>
      <c r="I33" s="54"/>
      <c r="J33" s="54"/>
      <c r="K33" s="54"/>
      <c r="L33" s="54"/>
      <c r="M33" s="43"/>
      <c r="N33" s="54"/>
      <c r="O33" s="43"/>
      <c r="P33" s="43"/>
      <c r="Q33" s="43"/>
      <c r="R33" s="43"/>
      <c r="S33" s="43"/>
    </row>
  </sheetData>
  <sortState ref="B17:S24">
    <sortCondition descending="1" ref="Q17:Q24"/>
  </sortState>
  <mergeCells count="18">
    <mergeCell ref="A33:F33"/>
    <mergeCell ref="A12:G12"/>
    <mergeCell ref="A13:S13"/>
    <mergeCell ref="A15:F15"/>
    <mergeCell ref="A10:S10"/>
    <mergeCell ref="A11:S11"/>
    <mergeCell ref="A31:S31"/>
    <mergeCell ref="A26:S26"/>
    <mergeCell ref="A27:P27"/>
    <mergeCell ref="A28:S28"/>
    <mergeCell ref="A29:S29"/>
    <mergeCell ref="A30:G30"/>
    <mergeCell ref="A9:P9"/>
    <mergeCell ref="A3:S3"/>
    <mergeCell ref="A5:S5"/>
    <mergeCell ref="A6:S6"/>
    <mergeCell ref="A7:S7"/>
    <mergeCell ref="A8:S8"/>
  </mergeCells>
  <pageMargins left="0.75" right="0.75" top="1" bottom="1" header="0.5" footer="0.5"/>
  <pageSetup paperSize="9" scale="7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T34"/>
  <sheetViews>
    <sheetView zoomScale="64" zoomScaleNormal="64" workbookViewId="0">
      <selection activeCell="Q20" sqref="Q20"/>
    </sheetView>
  </sheetViews>
  <sheetFormatPr defaultColWidth="35.7109375" defaultRowHeight="12.75"/>
  <cols>
    <col min="1" max="1" width="3.85546875" style="2" customWidth="1"/>
    <col min="2" max="2" width="8.2851562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2" width="10" style="2" customWidth="1"/>
    <col min="13" max="16" width="9.85546875" style="2" customWidth="1"/>
    <col min="17" max="17" width="11.140625" style="2" customWidth="1"/>
    <col min="18" max="18" width="13.85546875" style="2" customWidth="1"/>
    <col min="19" max="19" width="16.5703125" style="2" customWidth="1"/>
    <col min="20" max="20" width="7.140625" style="2" customWidth="1"/>
    <col min="21" max="16384" width="35.7109375" style="2"/>
  </cols>
  <sheetData>
    <row r="3" spans="1:19" s="1" customFormat="1" ht="12.75" customHeight="1">
      <c r="A3" s="70" t="s">
        <v>21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s="1" customFormat="1">
      <c r="A4" s="18"/>
      <c r="B4" s="18"/>
      <c r="C4" s="18"/>
      <c r="D4" s="18"/>
      <c r="E4" s="18"/>
      <c r="F4" s="18"/>
      <c r="G4" s="18"/>
      <c r="H4" s="18"/>
      <c r="I4" s="18"/>
      <c r="J4" s="56"/>
      <c r="K4" s="56"/>
      <c r="L4" s="56"/>
      <c r="M4" s="18"/>
      <c r="N4" s="56"/>
      <c r="O4" s="56"/>
      <c r="P4" s="18"/>
      <c r="Q4" s="18"/>
      <c r="R4" s="18"/>
      <c r="S4" s="18"/>
    </row>
    <row r="5" spans="1:19" s="1" customFormat="1">
      <c r="A5" s="71" t="s">
        <v>127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s="1" customFormat="1">
      <c r="A6" s="71" t="s">
        <v>19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s="1" customFormat="1">
      <c r="A7" s="72" t="s">
        <v>11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s="5" customFormat="1" ht="12.75" customHeight="1">
      <c r="A8" s="73" t="s">
        <v>20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s="5" customFormat="1" ht="12.75" customHeight="1">
      <c r="A9" s="69" t="s">
        <v>30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46"/>
      <c r="R9" s="46"/>
      <c r="S9" s="46"/>
    </row>
    <row r="10" spans="1:19" s="5" customFormat="1" ht="12.75" customHeight="1">
      <c r="A10" s="76" t="s">
        <v>25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</row>
    <row r="11" spans="1:19" s="5" customFormat="1" ht="12.75" customHeight="1">
      <c r="A11" s="76" t="s">
        <v>27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</row>
    <row r="12" spans="1:19" s="5" customFormat="1" ht="12.75" customHeight="1">
      <c r="A12" s="75" t="s">
        <v>26</v>
      </c>
      <c r="B12" s="75"/>
      <c r="C12" s="75"/>
      <c r="D12" s="75"/>
      <c r="E12" s="75"/>
      <c r="F12" s="75"/>
      <c r="G12" s="7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s="5" customFormat="1" ht="12.75" customHeight="1">
      <c r="A13" s="76" t="s">
        <v>50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</row>
    <row r="14" spans="1:19" s="5" customFormat="1" ht="12.75" customHeight="1">
      <c r="A14" s="44" t="s">
        <v>29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19" s="4" customFormat="1" ht="12.75" customHeight="1" thickBot="1">
      <c r="A15" s="74" t="s">
        <v>28</v>
      </c>
      <c r="B15" s="74"/>
      <c r="C15" s="74"/>
      <c r="D15" s="74"/>
      <c r="E15" s="74"/>
      <c r="F15" s="74"/>
      <c r="G15" s="43"/>
      <c r="H15" s="43"/>
      <c r="I15" s="43"/>
      <c r="J15" s="54"/>
      <c r="K15" s="54"/>
      <c r="L15" s="54"/>
      <c r="M15" s="43"/>
      <c r="N15" s="54"/>
      <c r="O15" s="54"/>
      <c r="P15" s="43"/>
      <c r="Q15" s="43"/>
      <c r="R15" s="43"/>
      <c r="S15" s="43"/>
    </row>
    <row r="16" spans="1:19" ht="12.75" customHeight="1">
      <c r="A16" s="11" t="s">
        <v>1</v>
      </c>
      <c r="B16" s="11" t="s">
        <v>0</v>
      </c>
      <c r="C16" s="12" t="s">
        <v>10</v>
      </c>
      <c r="D16" s="12" t="s">
        <v>2</v>
      </c>
      <c r="E16" s="12" t="s">
        <v>7</v>
      </c>
      <c r="F16" s="12" t="s">
        <v>8</v>
      </c>
      <c r="G16" s="12" t="s">
        <v>9</v>
      </c>
      <c r="H16" s="12" t="s">
        <v>3</v>
      </c>
      <c r="I16" s="12">
        <v>1</v>
      </c>
      <c r="J16" s="12">
        <v>2</v>
      </c>
      <c r="K16" s="12">
        <v>3</v>
      </c>
      <c r="L16" s="12">
        <v>4</v>
      </c>
      <c r="M16" s="60" t="s">
        <v>106</v>
      </c>
      <c r="N16" s="60" t="s">
        <v>107</v>
      </c>
      <c r="O16" s="60" t="s">
        <v>108</v>
      </c>
      <c r="P16" s="60" t="s">
        <v>109</v>
      </c>
      <c r="Q16" s="12" t="s">
        <v>4</v>
      </c>
      <c r="R16" s="12" t="s">
        <v>5</v>
      </c>
      <c r="S16" s="11" t="s">
        <v>6</v>
      </c>
    </row>
    <row r="17" spans="1:20" ht="27.75" customHeight="1">
      <c r="A17" s="8">
        <v>1</v>
      </c>
      <c r="B17" s="7" t="s">
        <v>116</v>
      </c>
      <c r="C17" s="20" t="s">
        <v>85</v>
      </c>
      <c r="D17" s="20" t="s">
        <v>12</v>
      </c>
      <c r="E17" s="20" t="s">
        <v>13</v>
      </c>
      <c r="F17" s="16">
        <v>8</v>
      </c>
      <c r="G17" s="16">
        <v>8</v>
      </c>
      <c r="H17" s="20" t="s">
        <v>83</v>
      </c>
      <c r="I17" s="22">
        <v>1</v>
      </c>
      <c r="J17" s="22">
        <v>8</v>
      </c>
      <c r="K17" s="22">
        <v>6</v>
      </c>
      <c r="L17" s="22">
        <v>8</v>
      </c>
      <c r="M17" s="22">
        <v>10</v>
      </c>
      <c r="N17" s="22">
        <v>6</v>
      </c>
      <c r="O17" s="22">
        <v>8</v>
      </c>
      <c r="P17" s="22">
        <v>20</v>
      </c>
      <c r="Q17" s="23">
        <f t="shared" ref="Q17:Q25" si="0">SUM(I17:P17)</f>
        <v>67</v>
      </c>
      <c r="R17" s="24">
        <v>100</v>
      </c>
      <c r="S17" s="15" t="s">
        <v>164</v>
      </c>
    </row>
    <row r="18" spans="1:20" ht="25.5">
      <c r="A18" s="8">
        <v>2</v>
      </c>
      <c r="B18" s="7" t="s">
        <v>114</v>
      </c>
      <c r="C18" s="20" t="s">
        <v>39</v>
      </c>
      <c r="D18" s="20" t="s">
        <v>12</v>
      </c>
      <c r="E18" s="20" t="s">
        <v>15</v>
      </c>
      <c r="F18" s="16">
        <v>8</v>
      </c>
      <c r="G18" s="16">
        <v>8</v>
      </c>
      <c r="H18" s="21" t="s">
        <v>38</v>
      </c>
      <c r="I18" s="17">
        <v>1</v>
      </c>
      <c r="J18" s="17">
        <v>14</v>
      </c>
      <c r="K18" s="17">
        <v>3</v>
      </c>
      <c r="L18" s="17">
        <v>0</v>
      </c>
      <c r="M18" s="22">
        <v>12</v>
      </c>
      <c r="N18" s="22">
        <v>14</v>
      </c>
      <c r="O18" s="22">
        <v>6</v>
      </c>
      <c r="P18" s="22">
        <v>12</v>
      </c>
      <c r="Q18" s="23">
        <f t="shared" si="0"/>
        <v>62</v>
      </c>
      <c r="R18" s="24">
        <v>100</v>
      </c>
      <c r="S18" s="15" t="s">
        <v>162</v>
      </c>
    </row>
    <row r="19" spans="1:20" s="6" customFormat="1" ht="26.25" customHeight="1">
      <c r="A19" s="8">
        <v>3</v>
      </c>
      <c r="B19" s="7" t="s">
        <v>113</v>
      </c>
      <c r="C19" s="20" t="s">
        <v>37</v>
      </c>
      <c r="D19" s="20" t="s">
        <v>12</v>
      </c>
      <c r="E19" s="20" t="s">
        <v>15</v>
      </c>
      <c r="F19" s="16">
        <v>8</v>
      </c>
      <c r="G19" s="16">
        <v>8</v>
      </c>
      <c r="H19" s="21" t="s">
        <v>38</v>
      </c>
      <c r="I19" s="17">
        <v>2</v>
      </c>
      <c r="J19" s="17">
        <v>10</v>
      </c>
      <c r="K19" s="17">
        <v>6</v>
      </c>
      <c r="L19" s="17">
        <v>4</v>
      </c>
      <c r="M19" s="22">
        <v>10</v>
      </c>
      <c r="N19" s="22">
        <v>2</v>
      </c>
      <c r="O19" s="22">
        <v>2</v>
      </c>
      <c r="P19" s="22">
        <v>4</v>
      </c>
      <c r="Q19" s="23">
        <f t="shared" si="0"/>
        <v>40</v>
      </c>
      <c r="R19" s="24">
        <v>100</v>
      </c>
      <c r="S19" s="15" t="s">
        <v>162</v>
      </c>
      <c r="T19" s="2"/>
    </row>
    <row r="20" spans="1:20" s="6" customFormat="1" ht="25.5">
      <c r="A20" s="8">
        <v>4</v>
      </c>
      <c r="B20" s="7" t="s">
        <v>120</v>
      </c>
      <c r="C20" s="20" t="s">
        <v>67</v>
      </c>
      <c r="D20" s="20" t="s">
        <v>12</v>
      </c>
      <c r="E20" s="20" t="s">
        <v>14</v>
      </c>
      <c r="F20" s="16">
        <v>8</v>
      </c>
      <c r="G20" s="16">
        <v>8</v>
      </c>
      <c r="H20" s="20" t="s">
        <v>66</v>
      </c>
      <c r="I20" s="22">
        <v>2</v>
      </c>
      <c r="J20" s="22">
        <v>10</v>
      </c>
      <c r="K20" s="22">
        <v>6</v>
      </c>
      <c r="L20" s="22">
        <v>0</v>
      </c>
      <c r="M20" s="22">
        <v>0</v>
      </c>
      <c r="N20" s="22">
        <v>8</v>
      </c>
      <c r="O20" s="22">
        <v>0</v>
      </c>
      <c r="P20" s="22">
        <v>14</v>
      </c>
      <c r="Q20" s="23">
        <f t="shared" si="0"/>
        <v>40</v>
      </c>
      <c r="R20" s="24">
        <v>100</v>
      </c>
      <c r="S20" s="15" t="s">
        <v>162</v>
      </c>
      <c r="T20" s="2"/>
    </row>
    <row r="21" spans="1:20" s="6" customFormat="1" ht="27.75" customHeight="1">
      <c r="A21" s="8">
        <v>5</v>
      </c>
      <c r="B21" s="7" t="s">
        <v>117</v>
      </c>
      <c r="C21" s="20" t="s">
        <v>84</v>
      </c>
      <c r="D21" s="20" t="s">
        <v>12</v>
      </c>
      <c r="E21" s="20" t="s">
        <v>13</v>
      </c>
      <c r="F21" s="16">
        <v>8</v>
      </c>
      <c r="G21" s="16">
        <v>8</v>
      </c>
      <c r="H21" s="20" t="s">
        <v>83</v>
      </c>
      <c r="I21" s="22">
        <v>2</v>
      </c>
      <c r="J21" s="22">
        <v>2</v>
      </c>
      <c r="K21" s="22">
        <v>6</v>
      </c>
      <c r="L21" s="22">
        <v>8</v>
      </c>
      <c r="M21" s="22">
        <v>0</v>
      </c>
      <c r="N21" s="22">
        <v>4</v>
      </c>
      <c r="O21" s="22">
        <v>4</v>
      </c>
      <c r="P21" s="22">
        <v>8</v>
      </c>
      <c r="Q21" s="23">
        <f t="shared" si="0"/>
        <v>34</v>
      </c>
      <c r="R21" s="24">
        <v>100</v>
      </c>
      <c r="S21" s="16" t="s">
        <v>163</v>
      </c>
      <c r="T21" s="2"/>
    </row>
    <row r="22" spans="1:20" s="6" customFormat="1" ht="27.75" customHeight="1">
      <c r="A22" s="8">
        <v>6</v>
      </c>
      <c r="B22" s="7" t="s">
        <v>124</v>
      </c>
      <c r="C22" s="20" t="s">
        <v>53</v>
      </c>
      <c r="D22" s="20" t="s">
        <v>12</v>
      </c>
      <c r="E22" s="20" t="s">
        <v>16</v>
      </c>
      <c r="F22" s="16">
        <v>8</v>
      </c>
      <c r="G22" s="16">
        <v>8</v>
      </c>
      <c r="H22" s="21" t="s">
        <v>52</v>
      </c>
      <c r="I22" s="22">
        <v>1</v>
      </c>
      <c r="J22" s="22">
        <v>10</v>
      </c>
      <c r="K22" s="22">
        <v>6</v>
      </c>
      <c r="L22" s="22">
        <v>4</v>
      </c>
      <c r="M22" s="22">
        <v>2</v>
      </c>
      <c r="N22" s="22">
        <v>4</v>
      </c>
      <c r="O22" s="22">
        <v>4</v>
      </c>
      <c r="P22" s="22">
        <v>0</v>
      </c>
      <c r="Q22" s="23">
        <f t="shared" si="0"/>
        <v>31</v>
      </c>
      <c r="R22" s="24">
        <v>100</v>
      </c>
      <c r="S22" s="16" t="s">
        <v>163</v>
      </c>
      <c r="T22" s="2"/>
    </row>
    <row r="23" spans="1:20" s="6" customFormat="1" ht="25.5">
      <c r="A23" s="8">
        <v>7</v>
      </c>
      <c r="B23" s="7" t="s">
        <v>125</v>
      </c>
      <c r="C23" s="20" t="s">
        <v>47</v>
      </c>
      <c r="D23" s="20" t="s">
        <v>12</v>
      </c>
      <c r="E23" s="20" t="s">
        <v>48</v>
      </c>
      <c r="F23" s="16">
        <v>8</v>
      </c>
      <c r="G23" s="16">
        <v>8</v>
      </c>
      <c r="H23" s="21" t="s">
        <v>49</v>
      </c>
      <c r="I23" s="17">
        <v>1</v>
      </c>
      <c r="J23" s="17">
        <v>6</v>
      </c>
      <c r="K23" s="17">
        <v>3</v>
      </c>
      <c r="L23" s="17">
        <v>0</v>
      </c>
      <c r="M23" s="22">
        <v>6</v>
      </c>
      <c r="N23" s="22">
        <v>0</v>
      </c>
      <c r="O23" s="22">
        <v>4</v>
      </c>
      <c r="P23" s="22">
        <v>10</v>
      </c>
      <c r="Q23" s="23">
        <f t="shared" si="0"/>
        <v>30</v>
      </c>
      <c r="R23" s="24">
        <v>100</v>
      </c>
      <c r="S23" s="16" t="s">
        <v>163</v>
      </c>
      <c r="T23" s="2"/>
    </row>
    <row r="24" spans="1:20" s="6" customFormat="1" ht="30" customHeight="1">
      <c r="A24" s="8">
        <v>8</v>
      </c>
      <c r="B24" s="7" t="s">
        <v>111</v>
      </c>
      <c r="C24" s="20" t="s">
        <v>61</v>
      </c>
      <c r="D24" s="20" t="s">
        <v>12</v>
      </c>
      <c r="E24" s="20" t="s">
        <v>62</v>
      </c>
      <c r="F24" s="16">
        <v>8</v>
      </c>
      <c r="G24" s="16">
        <v>8</v>
      </c>
      <c r="H24" s="20" t="s">
        <v>63</v>
      </c>
      <c r="I24" s="22">
        <v>2</v>
      </c>
      <c r="J24" s="22">
        <v>8</v>
      </c>
      <c r="K24" s="22">
        <v>0</v>
      </c>
      <c r="L24" s="22">
        <v>4</v>
      </c>
      <c r="M24" s="22">
        <v>0</v>
      </c>
      <c r="N24" s="22">
        <v>0</v>
      </c>
      <c r="O24" s="22">
        <v>0</v>
      </c>
      <c r="P24" s="22">
        <v>2</v>
      </c>
      <c r="Q24" s="23">
        <f t="shared" si="0"/>
        <v>16</v>
      </c>
      <c r="R24" s="24">
        <v>100</v>
      </c>
      <c r="S24" s="16" t="s">
        <v>163</v>
      </c>
      <c r="T24" s="2"/>
    </row>
    <row r="25" spans="1:20" ht="25.5" customHeight="1">
      <c r="A25" s="8">
        <v>9</v>
      </c>
      <c r="B25" s="7" t="s">
        <v>119</v>
      </c>
      <c r="C25" s="20" t="s">
        <v>68</v>
      </c>
      <c r="D25" s="20" t="s">
        <v>12</v>
      </c>
      <c r="E25" s="20" t="s">
        <v>14</v>
      </c>
      <c r="F25" s="16">
        <v>8</v>
      </c>
      <c r="G25" s="16">
        <v>8</v>
      </c>
      <c r="H25" s="20" t="s">
        <v>66</v>
      </c>
      <c r="I25" s="22">
        <v>2</v>
      </c>
      <c r="J25" s="22">
        <v>6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4</v>
      </c>
      <c r="Q25" s="23">
        <f t="shared" si="0"/>
        <v>12</v>
      </c>
      <c r="R25" s="24">
        <v>100</v>
      </c>
      <c r="S25" s="16" t="s">
        <v>163</v>
      </c>
    </row>
    <row r="26" spans="1:20" ht="12.75" customHeight="1">
      <c r="A26" s="9"/>
      <c r="B26" s="25"/>
      <c r="C26" s="9"/>
      <c r="D26" s="9"/>
      <c r="E26" s="9"/>
      <c r="F26" s="9"/>
      <c r="G26" s="9"/>
      <c r="H26" s="9"/>
      <c r="I26" s="9"/>
      <c r="J26" s="9"/>
      <c r="K26" s="9"/>
      <c r="L26" s="9"/>
      <c r="M26" s="26"/>
      <c r="N26" s="26"/>
      <c r="O26" s="26"/>
      <c r="P26" s="26"/>
      <c r="Q26" s="27"/>
      <c r="R26" s="27"/>
      <c r="S26" s="26"/>
    </row>
    <row r="27" spans="1:20" ht="12.75" customHeight="1">
      <c r="A27" s="73" t="s">
        <v>20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spans="1:20" ht="12.75" customHeight="1">
      <c r="A28" s="69" t="s">
        <v>30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46"/>
      <c r="R28" s="46"/>
      <c r="S28" s="46"/>
    </row>
    <row r="29" spans="1:20" ht="12.75" customHeight="1">
      <c r="A29" s="76" t="s">
        <v>25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</row>
    <row r="30" spans="1:20" ht="12.75" customHeight="1">
      <c r="A30" s="76" t="s">
        <v>27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</row>
    <row r="31" spans="1:20">
      <c r="A31" s="75" t="s">
        <v>26</v>
      </c>
      <c r="B31" s="75"/>
      <c r="C31" s="75"/>
      <c r="D31" s="75"/>
      <c r="E31" s="75"/>
      <c r="F31" s="75"/>
      <c r="G31" s="7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20" ht="12.75" customHeight="1">
      <c r="A32" s="76" t="s">
        <v>50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</row>
    <row r="33" spans="1:19">
      <c r="A33" s="44" t="s">
        <v>29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1:19" ht="13.5" thickBot="1">
      <c r="A34" s="74" t="s">
        <v>28</v>
      </c>
      <c r="B34" s="74"/>
      <c r="C34" s="74"/>
      <c r="D34" s="74"/>
      <c r="E34" s="74"/>
      <c r="F34" s="74"/>
      <c r="G34" s="43"/>
      <c r="H34" s="43"/>
      <c r="I34" s="43"/>
      <c r="J34" s="54"/>
      <c r="K34" s="54"/>
      <c r="L34" s="54"/>
      <c r="M34" s="43"/>
      <c r="N34" s="54"/>
      <c r="O34" s="54"/>
      <c r="P34" s="43"/>
      <c r="Q34" s="43"/>
      <c r="R34" s="43"/>
      <c r="S34" s="43"/>
    </row>
  </sheetData>
  <sortState ref="B17:S25">
    <sortCondition descending="1" ref="Q17:Q25"/>
  </sortState>
  <mergeCells count="18">
    <mergeCell ref="A34:F34"/>
    <mergeCell ref="A15:F15"/>
    <mergeCell ref="A31:G31"/>
    <mergeCell ref="A32:S32"/>
    <mergeCell ref="A27:S27"/>
    <mergeCell ref="A29:S29"/>
    <mergeCell ref="A28:P28"/>
    <mergeCell ref="A30:S30"/>
    <mergeCell ref="A10:S10"/>
    <mergeCell ref="A11:S11"/>
    <mergeCell ref="A12:G12"/>
    <mergeCell ref="A13:S13"/>
    <mergeCell ref="A3:S3"/>
    <mergeCell ref="A5:S5"/>
    <mergeCell ref="A6:S6"/>
    <mergeCell ref="A7:S7"/>
    <mergeCell ref="A8:S8"/>
    <mergeCell ref="A9:P9"/>
  </mergeCells>
  <pageMargins left="0.75" right="0.75" top="1" bottom="1" header="0.5" footer="0.5"/>
  <pageSetup paperSize="9" scale="7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8"/>
  <sheetViews>
    <sheetView topLeftCell="A7" zoomScale="68" zoomScaleNormal="68" workbookViewId="0">
      <selection activeCell="S18" sqref="S18:S29"/>
    </sheetView>
  </sheetViews>
  <sheetFormatPr defaultColWidth="35.7109375" defaultRowHeight="12.75"/>
  <cols>
    <col min="1" max="1" width="3.85546875" style="2" customWidth="1"/>
    <col min="2" max="2" width="8.2851562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9" width="10.7109375" style="2" customWidth="1"/>
    <col min="10" max="10" width="10.5703125" style="2" customWidth="1"/>
    <col min="11" max="14" width="10" style="2" customWidth="1"/>
    <col min="15" max="16" width="9.85546875" style="2" customWidth="1"/>
    <col min="17" max="17" width="11.140625" style="2" customWidth="1"/>
    <col min="18" max="18" width="13.85546875" style="2" customWidth="1"/>
    <col min="19" max="19" width="16.5703125" style="2" customWidth="1"/>
    <col min="20" max="20" width="7.140625" style="2" customWidth="1"/>
    <col min="21" max="16384" width="35.7109375" style="2"/>
  </cols>
  <sheetData>
    <row r="1" spans="1:21" ht="12.75" customHeight="1">
      <c r="A1" s="18"/>
      <c r="B1" s="18"/>
      <c r="C1" s="18"/>
      <c r="D1" s="18"/>
      <c r="E1" s="18"/>
      <c r="F1" s="18"/>
      <c r="G1" s="18"/>
      <c r="H1" s="18"/>
      <c r="I1" s="56"/>
      <c r="J1" s="56"/>
      <c r="K1" s="18"/>
      <c r="L1" s="56"/>
      <c r="M1" s="56"/>
      <c r="N1" s="56"/>
      <c r="O1" s="18"/>
      <c r="P1" s="18"/>
      <c r="Q1" s="18"/>
      <c r="R1" s="18"/>
      <c r="S1" s="18"/>
      <c r="T1" s="1"/>
    </row>
    <row r="2" spans="1:21" s="33" customFormat="1" ht="12.75" customHeight="1">
      <c r="C2" s="70" t="s">
        <v>22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ht="12.75" customHeight="1">
      <c r="A3" s="19"/>
      <c r="B3" s="19"/>
      <c r="C3" s="42"/>
      <c r="D3" s="19"/>
      <c r="E3" s="19"/>
      <c r="F3" s="19"/>
      <c r="G3" s="19"/>
      <c r="H3" s="19"/>
      <c r="I3" s="56"/>
      <c r="J3" s="56"/>
      <c r="K3" s="19"/>
      <c r="L3" s="56"/>
      <c r="M3" s="56"/>
      <c r="N3" s="56"/>
      <c r="O3" s="19"/>
      <c r="P3" s="19"/>
      <c r="Q3" s="19"/>
      <c r="R3" s="19"/>
      <c r="S3" s="19"/>
      <c r="T3" s="1"/>
    </row>
    <row r="4" spans="1:21">
      <c r="A4" s="71" t="s">
        <v>105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1"/>
    </row>
    <row r="5" spans="1:21" s="1" customFormat="1" ht="12.75" customHeight="1">
      <c r="A5" s="71" t="s">
        <v>19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21" s="1" customFormat="1">
      <c r="A6" s="72" t="s">
        <v>11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1" s="1" customFormat="1" ht="12.75" customHeight="1">
      <c r="A7" s="73" t="s">
        <v>20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5"/>
    </row>
    <row r="8" spans="1:21" s="1" customFormat="1" ht="12.75" customHeight="1">
      <c r="A8" s="69" t="s">
        <v>30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46"/>
      <c r="R8" s="46"/>
      <c r="S8" s="46"/>
      <c r="T8" s="5"/>
    </row>
    <row r="9" spans="1:21" s="1" customFormat="1" ht="12.75" customHeight="1">
      <c r="A9" s="76" t="s">
        <v>25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5"/>
    </row>
    <row r="10" spans="1:21" s="5" customFormat="1" ht="12.75" customHeight="1">
      <c r="A10" s="76" t="s">
        <v>27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</row>
    <row r="11" spans="1:21" s="5" customFormat="1" ht="12.75" customHeight="1">
      <c r="A11" s="75" t="s">
        <v>26</v>
      </c>
      <c r="B11" s="75"/>
      <c r="C11" s="75"/>
      <c r="D11" s="75"/>
      <c r="E11" s="75"/>
      <c r="F11" s="75"/>
      <c r="G11" s="7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21" s="5" customFormat="1" ht="12.75" customHeight="1">
      <c r="A12" s="76" t="s">
        <v>50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</row>
    <row r="13" spans="1:21" s="5" customFormat="1" ht="12.75" customHeight="1">
      <c r="A13" s="44" t="s">
        <v>29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21" s="5" customFormat="1" ht="12.75" customHeight="1" thickBot="1">
      <c r="A14" s="74" t="s">
        <v>28</v>
      </c>
      <c r="B14" s="74"/>
      <c r="C14" s="74"/>
      <c r="D14" s="74"/>
      <c r="E14" s="74"/>
      <c r="F14" s="74"/>
      <c r="G14" s="43"/>
      <c r="H14" s="43"/>
      <c r="I14" s="54"/>
      <c r="J14" s="54"/>
      <c r="K14" s="43"/>
      <c r="L14" s="54"/>
      <c r="M14" s="54"/>
      <c r="N14" s="54"/>
      <c r="O14" s="43"/>
      <c r="P14" s="43"/>
      <c r="Q14" s="43"/>
      <c r="R14" s="43"/>
      <c r="S14" s="43"/>
    </row>
    <row r="15" spans="1:21" s="5" customFormat="1" ht="12.75" customHeight="1">
      <c r="A15" s="51"/>
      <c r="B15" s="51"/>
      <c r="C15" s="51"/>
      <c r="D15" s="51"/>
      <c r="E15" s="51"/>
      <c r="F15" s="51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</row>
    <row r="16" spans="1:21" s="5" customFormat="1" ht="12.75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1:20" s="4" customFormat="1" ht="12.75" customHeight="1">
      <c r="A17" s="22" t="s">
        <v>1</v>
      </c>
      <c r="B17" s="16" t="s">
        <v>0</v>
      </c>
      <c r="C17" s="14" t="s">
        <v>10</v>
      </c>
      <c r="D17" s="14" t="s">
        <v>2</v>
      </c>
      <c r="E17" s="14" t="s">
        <v>7</v>
      </c>
      <c r="F17" s="14" t="s">
        <v>8</v>
      </c>
      <c r="G17" s="14" t="s">
        <v>9</v>
      </c>
      <c r="H17" s="14" t="s">
        <v>3</v>
      </c>
      <c r="I17" s="14">
        <v>1</v>
      </c>
      <c r="J17" s="14">
        <v>2</v>
      </c>
      <c r="K17" s="14">
        <v>3</v>
      </c>
      <c r="L17" s="14">
        <v>4</v>
      </c>
      <c r="M17" s="61" t="s">
        <v>106</v>
      </c>
      <c r="N17" s="61" t="s">
        <v>107</v>
      </c>
      <c r="O17" s="61" t="s">
        <v>108</v>
      </c>
      <c r="P17" s="61" t="s">
        <v>109</v>
      </c>
      <c r="Q17" s="14" t="s">
        <v>4</v>
      </c>
      <c r="R17" s="14" t="s">
        <v>5</v>
      </c>
      <c r="S17" s="16" t="s">
        <v>6</v>
      </c>
      <c r="T17" s="2"/>
    </row>
    <row r="18" spans="1:20" ht="25.5">
      <c r="A18" s="10">
        <v>1</v>
      </c>
      <c r="B18" s="20" t="s">
        <v>151</v>
      </c>
      <c r="C18" s="28" t="s">
        <v>40</v>
      </c>
      <c r="D18" s="20" t="s">
        <v>12</v>
      </c>
      <c r="E18" s="20" t="s">
        <v>15</v>
      </c>
      <c r="F18" s="16">
        <v>9</v>
      </c>
      <c r="G18" s="16">
        <v>9</v>
      </c>
      <c r="H18" s="21" t="s">
        <v>34</v>
      </c>
      <c r="I18" s="21">
        <v>1</v>
      </c>
      <c r="J18" s="21">
        <v>10</v>
      </c>
      <c r="K18" s="16">
        <v>0</v>
      </c>
      <c r="L18" s="16">
        <v>8</v>
      </c>
      <c r="M18" s="16">
        <v>2</v>
      </c>
      <c r="N18" s="16">
        <v>4</v>
      </c>
      <c r="O18" s="16">
        <v>0</v>
      </c>
      <c r="P18" s="16">
        <v>2</v>
      </c>
      <c r="Q18" s="29">
        <f t="shared" ref="Q18:Q29" si="0">SUM(I18:P18)</f>
        <v>27</v>
      </c>
      <c r="R18" s="29">
        <v>100</v>
      </c>
      <c r="S18" s="16" t="s">
        <v>163</v>
      </c>
    </row>
    <row r="19" spans="1:20" ht="25.5">
      <c r="A19" s="10">
        <v>2</v>
      </c>
      <c r="B19" s="20" t="s">
        <v>161</v>
      </c>
      <c r="C19" s="20" t="s">
        <v>69</v>
      </c>
      <c r="D19" s="20" t="s">
        <v>12</v>
      </c>
      <c r="E19" s="20" t="s">
        <v>14</v>
      </c>
      <c r="F19" s="16">
        <v>9</v>
      </c>
      <c r="G19" s="16">
        <v>9</v>
      </c>
      <c r="H19" s="20" t="s">
        <v>66</v>
      </c>
      <c r="I19" s="20">
        <v>1</v>
      </c>
      <c r="J19" s="20">
        <v>10</v>
      </c>
      <c r="K19" s="16">
        <v>3</v>
      </c>
      <c r="L19" s="16">
        <v>8</v>
      </c>
      <c r="M19" s="16">
        <v>0</v>
      </c>
      <c r="N19" s="16">
        <v>2</v>
      </c>
      <c r="O19" s="16">
        <v>0</v>
      </c>
      <c r="P19" s="16">
        <v>2</v>
      </c>
      <c r="Q19" s="29">
        <f t="shared" si="0"/>
        <v>26</v>
      </c>
      <c r="R19" s="29">
        <v>100</v>
      </c>
      <c r="S19" s="16" t="s">
        <v>163</v>
      </c>
    </row>
    <row r="20" spans="1:20" ht="25.5">
      <c r="A20" s="10">
        <v>3</v>
      </c>
      <c r="B20" s="20" t="s">
        <v>152</v>
      </c>
      <c r="C20" s="20" t="s">
        <v>70</v>
      </c>
      <c r="D20" s="20" t="s">
        <v>12</v>
      </c>
      <c r="E20" s="20" t="s">
        <v>72</v>
      </c>
      <c r="F20" s="16">
        <v>9</v>
      </c>
      <c r="G20" s="16">
        <v>9</v>
      </c>
      <c r="H20" s="20" t="s">
        <v>66</v>
      </c>
      <c r="I20" s="20">
        <v>1</v>
      </c>
      <c r="J20" s="20">
        <v>6</v>
      </c>
      <c r="K20" s="16">
        <v>3</v>
      </c>
      <c r="L20" s="16">
        <v>6</v>
      </c>
      <c r="M20" s="16">
        <v>2</v>
      </c>
      <c r="N20" s="16">
        <v>2</v>
      </c>
      <c r="O20" s="16">
        <v>0</v>
      </c>
      <c r="P20" s="16">
        <v>0</v>
      </c>
      <c r="Q20" s="29">
        <f t="shared" si="0"/>
        <v>20</v>
      </c>
      <c r="R20" s="29">
        <v>100</v>
      </c>
      <c r="S20" s="16" t="s">
        <v>163</v>
      </c>
    </row>
    <row r="21" spans="1:20" s="6" customFormat="1" ht="25.5">
      <c r="A21" s="10">
        <v>4</v>
      </c>
      <c r="B21" s="20" t="s">
        <v>156</v>
      </c>
      <c r="C21" s="20" t="s">
        <v>86</v>
      </c>
      <c r="D21" s="20" t="s">
        <v>12</v>
      </c>
      <c r="E21" s="20" t="s">
        <v>13</v>
      </c>
      <c r="F21" s="16">
        <v>9</v>
      </c>
      <c r="G21" s="16">
        <v>9</v>
      </c>
      <c r="H21" s="20" t="s">
        <v>89</v>
      </c>
      <c r="I21" s="20">
        <v>2</v>
      </c>
      <c r="J21" s="20">
        <v>8</v>
      </c>
      <c r="K21" s="16">
        <v>0</v>
      </c>
      <c r="L21" s="16">
        <v>2</v>
      </c>
      <c r="M21" s="16">
        <v>2</v>
      </c>
      <c r="N21" s="16">
        <v>2</v>
      </c>
      <c r="O21" s="16">
        <v>2</v>
      </c>
      <c r="P21" s="16">
        <v>2</v>
      </c>
      <c r="Q21" s="29">
        <f t="shared" si="0"/>
        <v>20</v>
      </c>
      <c r="R21" s="29">
        <v>100</v>
      </c>
      <c r="S21" s="16" t="s">
        <v>163</v>
      </c>
      <c r="T21" s="2"/>
    </row>
    <row r="22" spans="1:20" s="6" customFormat="1" ht="25.5">
      <c r="A22" s="10">
        <v>5</v>
      </c>
      <c r="B22" s="20" t="s">
        <v>155</v>
      </c>
      <c r="C22" s="20" t="s">
        <v>88</v>
      </c>
      <c r="D22" s="20" t="s">
        <v>12</v>
      </c>
      <c r="E22" s="20" t="s">
        <v>13</v>
      </c>
      <c r="F22" s="16">
        <v>9</v>
      </c>
      <c r="G22" s="16">
        <v>9</v>
      </c>
      <c r="H22" s="20" t="s">
        <v>89</v>
      </c>
      <c r="I22" s="20">
        <v>1</v>
      </c>
      <c r="J22" s="20">
        <v>6</v>
      </c>
      <c r="K22" s="16">
        <v>3</v>
      </c>
      <c r="L22" s="16">
        <v>2</v>
      </c>
      <c r="M22" s="16">
        <v>0</v>
      </c>
      <c r="N22" s="16">
        <v>2</v>
      </c>
      <c r="O22" s="16">
        <v>4</v>
      </c>
      <c r="P22" s="16">
        <v>2</v>
      </c>
      <c r="Q22" s="29">
        <f t="shared" si="0"/>
        <v>20</v>
      </c>
      <c r="R22" s="29">
        <v>100</v>
      </c>
      <c r="S22" s="16" t="s">
        <v>163</v>
      </c>
      <c r="T22" s="2"/>
    </row>
    <row r="23" spans="1:20" s="6" customFormat="1" ht="27.75" customHeight="1">
      <c r="A23" s="10">
        <v>6</v>
      </c>
      <c r="B23" s="20" t="s">
        <v>160</v>
      </c>
      <c r="C23" s="31" t="s">
        <v>42</v>
      </c>
      <c r="D23" s="20" t="s">
        <v>12</v>
      </c>
      <c r="E23" s="20" t="s">
        <v>15</v>
      </c>
      <c r="F23" s="16">
        <v>9</v>
      </c>
      <c r="G23" s="16">
        <v>9</v>
      </c>
      <c r="H23" s="21" t="s">
        <v>34</v>
      </c>
      <c r="I23" s="21">
        <v>1</v>
      </c>
      <c r="J23" s="21">
        <v>6</v>
      </c>
      <c r="K23" s="16">
        <v>0</v>
      </c>
      <c r="L23" s="16">
        <v>9</v>
      </c>
      <c r="M23" s="16">
        <v>2</v>
      </c>
      <c r="N23" s="16">
        <v>0</v>
      </c>
      <c r="O23" s="16">
        <v>0</v>
      </c>
      <c r="P23" s="16">
        <v>0</v>
      </c>
      <c r="Q23" s="29">
        <f t="shared" si="0"/>
        <v>18</v>
      </c>
      <c r="R23" s="29">
        <v>100</v>
      </c>
      <c r="S23" s="16" t="s">
        <v>163</v>
      </c>
      <c r="T23" s="2"/>
    </row>
    <row r="24" spans="1:20" s="6" customFormat="1" ht="27.75" customHeight="1">
      <c r="A24" s="10">
        <v>7</v>
      </c>
      <c r="B24" s="20" t="s">
        <v>159</v>
      </c>
      <c r="C24" s="20" t="s">
        <v>71</v>
      </c>
      <c r="D24" s="20" t="s">
        <v>12</v>
      </c>
      <c r="E24" s="20" t="s">
        <v>14</v>
      </c>
      <c r="F24" s="16">
        <v>9</v>
      </c>
      <c r="G24" s="16">
        <v>9</v>
      </c>
      <c r="H24" s="20" t="s">
        <v>66</v>
      </c>
      <c r="I24" s="20">
        <v>1</v>
      </c>
      <c r="J24" s="20">
        <v>10</v>
      </c>
      <c r="K24" s="16">
        <v>0</v>
      </c>
      <c r="L24" s="16">
        <v>3</v>
      </c>
      <c r="M24" s="16">
        <v>0</v>
      </c>
      <c r="N24" s="16">
        <v>2</v>
      </c>
      <c r="O24" s="16">
        <v>0</v>
      </c>
      <c r="P24" s="16">
        <v>2</v>
      </c>
      <c r="Q24" s="29">
        <f t="shared" si="0"/>
        <v>18</v>
      </c>
      <c r="R24" s="29">
        <v>100</v>
      </c>
      <c r="S24" s="16" t="s">
        <v>163</v>
      </c>
      <c r="T24" s="2"/>
    </row>
    <row r="25" spans="1:20" s="6" customFormat="1" ht="38.25">
      <c r="A25" s="10">
        <v>8</v>
      </c>
      <c r="B25" s="20" t="s">
        <v>157</v>
      </c>
      <c r="C25" s="20" t="s">
        <v>54</v>
      </c>
      <c r="D25" s="20" t="s">
        <v>12</v>
      </c>
      <c r="E25" s="20" t="s">
        <v>16</v>
      </c>
      <c r="F25" s="16">
        <v>9</v>
      </c>
      <c r="G25" s="16">
        <v>9</v>
      </c>
      <c r="H25" s="21" t="s">
        <v>55</v>
      </c>
      <c r="I25" s="21">
        <v>1</v>
      </c>
      <c r="J25" s="21">
        <v>10</v>
      </c>
      <c r="K25" s="16">
        <v>0</v>
      </c>
      <c r="L25" s="16">
        <v>6</v>
      </c>
      <c r="M25" s="16">
        <v>0</v>
      </c>
      <c r="N25" s="16">
        <v>0</v>
      </c>
      <c r="O25" s="16">
        <v>0</v>
      </c>
      <c r="P25" s="16">
        <v>0</v>
      </c>
      <c r="Q25" s="29">
        <f t="shared" si="0"/>
        <v>17</v>
      </c>
      <c r="R25" s="29">
        <v>100</v>
      </c>
      <c r="S25" s="16" t="s">
        <v>163</v>
      </c>
      <c r="T25" s="2"/>
    </row>
    <row r="26" spans="1:20" s="6" customFormat="1" ht="30" customHeight="1">
      <c r="A26" s="10">
        <v>9</v>
      </c>
      <c r="B26" s="20" t="s">
        <v>150</v>
      </c>
      <c r="C26" s="20" t="s">
        <v>41</v>
      </c>
      <c r="D26" s="20" t="s">
        <v>12</v>
      </c>
      <c r="E26" s="20" t="s">
        <v>15</v>
      </c>
      <c r="F26" s="16">
        <v>9</v>
      </c>
      <c r="G26" s="16">
        <v>9</v>
      </c>
      <c r="H26" s="30" t="s">
        <v>34</v>
      </c>
      <c r="I26" s="30">
        <v>1</v>
      </c>
      <c r="J26" s="30">
        <v>4</v>
      </c>
      <c r="K26" s="16">
        <v>0</v>
      </c>
      <c r="L26" s="16">
        <v>8</v>
      </c>
      <c r="M26" s="16">
        <v>0</v>
      </c>
      <c r="N26" s="16">
        <v>0</v>
      </c>
      <c r="O26" s="16">
        <v>0</v>
      </c>
      <c r="P26" s="16">
        <v>2</v>
      </c>
      <c r="Q26" s="29">
        <f t="shared" si="0"/>
        <v>15</v>
      </c>
      <c r="R26" s="29">
        <v>100</v>
      </c>
      <c r="S26" s="16" t="s">
        <v>163</v>
      </c>
      <c r="T26" s="2"/>
    </row>
    <row r="27" spans="1:20" ht="26.25" customHeight="1">
      <c r="A27" s="10">
        <v>10</v>
      </c>
      <c r="B27" s="20" t="s">
        <v>153</v>
      </c>
      <c r="C27" s="20" t="s">
        <v>56</v>
      </c>
      <c r="D27" s="20" t="s">
        <v>12</v>
      </c>
      <c r="E27" s="20" t="s">
        <v>16</v>
      </c>
      <c r="F27" s="16">
        <v>9</v>
      </c>
      <c r="G27" s="16">
        <v>9</v>
      </c>
      <c r="H27" s="21" t="s">
        <v>55</v>
      </c>
      <c r="I27" s="21">
        <v>1</v>
      </c>
      <c r="J27" s="21">
        <v>8</v>
      </c>
      <c r="K27" s="16">
        <v>0</v>
      </c>
      <c r="L27" s="16">
        <v>2</v>
      </c>
      <c r="M27" s="16">
        <v>0</v>
      </c>
      <c r="N27" s="16">
        <v>0</v>
      </c>
      <c r="O27" s="16">
        <v>0</v>
      </c>
      <c r="P27" s="16">
        <v>2</v>
      </c>
      <c r="Q27" s="29">
        <f t="shared" si="0"/>
        <v>13</v>
      </c>
      <c r="R27" s="29">
        <v>100</v>
      </c>
      <c r="S27" s="16" t="s">
        <v>163</v>
      </c>
    </row>
    <row r="28" spans="1:20" ht="24.75" customHeight="1">
      <c r="A28" s="10">
        <v>11</v>
      </c>
      <c r="B28" s="20" t="s">
        <v>154</v>
      </c>
      <c r="C28" s="20" t="s">
        <v>87</v>
      </c>
      <c r="D28" s="20" t="s">
        <v>12</v>
      </c>
      <c r="E28" s="20" t="s">
        <v>13</v>
      </c>
      <c r="F28" s="16">
        <v>9</v>
      </c>
      <c r="G28" s="16">
        <v>9</v>
      </c>
      <c r="H28" s="20" t="s">
        <v>89</v>
      </c>
      <c r="I28" s="20">
        <v>1</v>
      </c>
      <c r="J28" s="20">
        <v>2</v>
      </c>
      <c r="K28" s="16">
        <v>0</v>
      </c>
      <c r="L28" s="16">
        <v>8</v>
      </c>
      <c r="M28" s="16">
        <v>0</v>
      </c>
      <c r="N28" s="16">
        <v>2</v>
      </c>
      <c r="O28" s="16">
        <v>0</v>
      </c>
      <c r="P28" s="16">
        <v>0</v>
      </c>
      <c r="Q28" s="29">
        <f t="shared" si="0"/>
        <v>13</v>
      </c>
      <c r="R28" s="29">
        <v>100</v>
      </c>
      <c r="S28" s="16" t="s">
        <v>163</v>
      </c>
    </row>
    <row r="29" spans="1:20" ht="27" customHeight="1">
      <c r="A29" s="10">
        <v>12</v>
      </c>
      <c r="B29" s="20" t="s">
        <v>158</v>
      </c>
      <c r="C29" s="20" t="s">
        <v>96</v>
      </c>
      <c r="D29" s="20" t="s">
        <v>12</v>
      </c>
      <c r="E29" s="20" t="s">
        <v>97</v>
      </c>
      <c r="F29" s="16">
        <v>9</v>
      </c>
      <c r="G29" s="16">
        <v>9</v>
      </c>
      <c r="H29" s="20" t="s">
        <v>98</v>
      </c>
      <c r="I29" s="20">
        <v>1</v>
      </c>
      <c r="J29" s="20">
        <v>10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29">
        <f t="shared" si="0"/>
        <v>11</v>
      </c>
      <c r="R29" s="29">
        <v>100</v>
      </c>
      <c r="S29" s="16" t="s">
        <v>163</v>
      </c>
    </row>
    <row r="30" spans="1:20" ht="12.75" customHeight="1">
      <c r="A30" s="9"/>
      <c r="B30" s="25"/>
      <c r="C30" s="9"/>
      <c r="D30" s="9"/>
      <c r="E30" s="9"/>
      <c r="F30" s="9"/>
      <c r="G30" s="9"/>
      <c r="H30" s="9"/>
      <c r="I30" s="9"/>
      <c r="J30" s="9"/>
      <c r="K30" s="26"/>
      <c r="L30" s="26"/>
      <c r="M30" s="26"/>
      <c r="N30" s="26"/>
      <c r="O30" s="26"/>
      <c r="P30" s="26"/>
      <c r="Q30" s="27"/>
      <c r="R30" s="27"/>
      <c r="S30" s="26"/>
    </row>
    <row r="31" spans="1:20" ht="12.75" customHeight="1">
      <c r="A31" s="9"/>
      <c r="B31" s="73" t="s">
        <v>31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1:20" ht="12.75" customHeight="1">
      <c r="B32" s="69" t="s">
        <v>32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47"/>
      <c r="S32" s="47"/>
      <c r="T32" s="47"/>
    </row>
    <row r="33" spans="2:20" ht="12.75" customHeight="1">
      <c r="B33" s="69" t="s">
        <v>25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2:20" ht="12.75" customHeight="1">
      <c r="B34" s="69" t="s">
        <v>27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2:20" ht="12.75" customHeight="1">
      <c r="B35" s="79" t="s">
        <v>26</v>
      </c>
      <c r="C35" s="79"/>
      <c r="D35" s="79"/>
      <c r="E35" s="79"/>
      <c r="F35" s="79"/>
      <c r="G35" s="79"/>
      <c r="H35" s="79"/>
      <c r="I35" s="57"/>
      <c r="J35" s="57"/>
      <c r="K35" s="48"/>
      <c r="L35" s="48"/>
      <c r="M35" s="48"/>
      <c r="N35" s="48"/>
      <c r="O35" s="48"/>
      <c r="P35" s="48"/>
      <c r="Q35" s="48"/>
      <c r="R35" s="48"/>
      <c r="S35" s="48"/>
      <c r="T35" s="48"/>
    </row>
    <row r="36" spans="2:20" ht="12.75" customHeight="1">
      <c r="B36" s="69" t="s">
        <v>50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2:20" ht="12.75" customHeight="1">
      <c r="B37" s="49" t="s">
        <v>29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2:20">
      <c r="B38" s="77" t="s">
        <v>28</v>
      </c>
      <c r="C38" s="77"/>
      <c r="D38" s="77"/>
      <c r="E38" s="77"/>
      <c r="F38" s="77"/>
      <c r="G38" s="77"/>
      <c r="H38" s="50"/>
      <c r="I38" s="55"/>
      <c r="J38" s="55"/>
      <c r="K38" s="50"/>
      <c r="L38" s="55"/>
      <c r="M38" s="55"/>
      <c r="N38" s="55"/>
      <c r="O38" s="50"/>
      <c r="P38" s="50"/>
      <c r="Q38" s="50"/>
      <c r="R38" s="50"/>
      <c r="S38" s="50"/>
      <c r="T38" s="50"/>
    </row>
  </sheetData>
  <sortState ref="B18:R29">
    <sortCondition descending="1" ref="Q18:Q29"/>
  </sortState>
  <mergeCells count="19">
    <mergeCell ref="B38:G38"/>
    <mergeCell ref="A16:S16"/>
    <mergeCell ref="A11:G11"/>
    <mergeCell ref="A12:S12"/>
    <mergeCell ref="A14:F14"/>
    <mergeCell ref="B31:T31"/>
    <mergeCell ref="B32:Q32"/>
    <mergeCell ref="B33:T33"/>
    <mergeCell ref="B34:T34"/>
    <mergeCell ref="B35:H35"/>
    <mergeCell ref="B36:T36"/>
    <mergeCell ref="C2:U2"/>
    <mergeCell ref="A10:S10"/>
    <mergeCell ref="A9:S9"/>
    <mergeCell ref="A8:P8"/>
    <mergeCell ref="A7:S7"/>
    <mergeCell ref="A6:S6"/>
    <mergeCell ref="A5:S5"/>
    <mergeCell ref="A4:S4"/>
  </mergeCells>
  <pageMargins left="0.75" right="0.75" top="1" bottom="1" header="0.5" footer="0.5"/>
  <pageSetup paperSize="9" scale="7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5"/>
  <sheetViews>
    <sheetView topLeftCell="A6" zoomScale="62" zoomScaleNormal="62" workbookViewId="0">
      <selection activeCell="S17" sqref="S17:S26"/>
    </sheetView>
  </sheetViews>
  <sheetFormatPr defaultRowHeight="12.75"/>
  <cols>
    <col min="3" max="3" width="17" customWidth="1"/>
    <col min="4" max="4" width="12.85546875" customWidth="1"/>
    <col min="5" max="5" width="20.28515625" customWidth="1"/>
    <col min="8" max="8" width="18.7109375" customWidth="1"/>
    <col min="18" max="18" width="10" customWidth="1"/>
    <col min="19" max="19" width="14.42578125" customWidth="1"/>
  </cols>
  <sheetData>
    <row r="1" spans="1:19" s="2" customFormat="1"/>
    <row r="2" spans="1:19" s="2" customFormat="1"/>
    <row r="3" spans="1:19" s="1" customFormat="1" ht="12.75" customHeight="1">
      <c r="A3" s="70" t="s">
        <v>23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s="1" customFormat="1">
      <c r="A4" s="34"/>
      <c r="B4" s="34"/>
      <c r="C4" s="34"/>
      <c r="D4" s="34"/>
      <c r="E4" s="34"/>
      <c r="F4" s="34"/>
      <c r="G4" s="34"/>
      <c r="H4" s="34"/>
      <c r="I4" s="34"/>
      <c r="J4" s="56"/>
      <c r="K4" s="56"/>
      <c r="L4" s="56"/>
      <c r="M4" s="56"/>
      <c r="N4" s="56"/>
      <c r="O4" s="34"/>
      <c r="P4" s="34"/>
      <c r="Q4" s="34"/>
      <c r="R4" s="34"/>
      <c r="S4" s="34"/>
    </row>
    <row r="5" spans="1:19" s="1" customFormat="1">
      <c r="A5" s="71" t="s">
        <v>104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s="1" customFormat="1">
      <c r="A6" s="71" t="s">
        <v>19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s="1" customFormat="1">
      <c r="A7" s="72" t="s">
        <v>11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s="5" customFormat="1" ht="12.75" customHeight="1">
      <c r="A8" s="73" t="s">
        <v>20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s="5" customFormat="1" ht="12.75" customHeight="1">
      <c r="A9" s="69" t="s">
        <v>30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46"/>
      <c r="R9" s="46"/>
      <c r="S9" s="46"/>
    </row>
    <row r="10" spans="1:19" s="5" customFormat="1" ht="12.75" customHeight="1">
      <c r="A10" s="76" t="s">
        <v>25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</row>
    <row r="11" spans="1:19" s="5" customFormat="1" ht="12.75" customHeight="1">
      <c r="A11" s="76" t="s">
        <v>27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</row>
    <row r="12" spans="1:19" s="5" customFormat="1" ht="12.75" customHeight="1">
      <c r="A12" s="75" t="s">
        <v>26</v>
      </c>
      <c r="B12" s="75"/>
      <c r="C12" s="75"/>
      <c r="D12" s="75"/>
      <c r="E12" s="75"/>
      <c r="F12" s="75"/>
      <c r="G12" s="7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s="5" customFormat="1" ht="12.75" customHeight="1">
      <c r="A13" s="76" t="s">
        <v>50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</row>
    <row r="14" spans="1:19" s="5" customFormat="1" ht="12.75" customHeight="1">
      <c r="A14" s="44" t="s">
        <v>29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19" s="4" customFormat="1" ht="12.75" customHeight="1" thickBot="1">
      <c r="A15" s="74" t="s">
        <v>28</v>
      </c>
      <c r="B15" s="74"/>
      <c r="C15" s="74"/>
      <c r="D15" s="74"/>
      <c r="E15" s="74"/>
      <c r="F15" s="74"/>
      <c r="G15" s="43"/>
      <c r="H15" s="43"/>
      <c r="I15" s="43"/>
      <c r="J15" s="54"/>
      <c r="K15" s="54"/>
      <c r="L15" s="54"/>
      <c r="M15" s="54"/>
      <c r="N15" s="54"/>
      <c r="O15" s="43"/>
      <c r="P15" s="43"/>
      <c r="Q15" s="43"/>
      <c r="R15" s="43"/>
      <c r="S15" s="43"/>
    </row>
    <row r="16" spans="1:19" s="2" customFormat="1" ht="63.75">
      <c r="A16" s="11" t="s">
        <v>1</v>
      </c>
      <c r="B16" s="11" t="s">
        <v>0</v>
      </c>
      <c r="C16" s="12" t="s">
        <v>10</v>
      </c>
      <c r="D16" s="12" t="s">
        <v>2</v>
      </c>
      <c r="E16" s="12" t="s">
        <v>7</v>
      </c>
      <c r="F16" s="12" t="s">
        <v>8</v>
      </c>
      <c r="G16" s="12" t="s">
        <v>9</v>
      </c>
      <c r="H16" s="12" t="s">
        <v>3</v>
      </c>
      <c r="I16" s="12">
        <v>1</v>
      </c>
      <c r="J16" s="12">
        <v>2</v>
      </c>
      <c r="K16" s="12">
        <v>3</v>
      </c>
      <c r="L16" s="12">
        <v>4</v>
      </c>
      <c r="M16" s="60" t="s">
        <v>106</v>
      </c>
      <c r="N16" s="60" t="s">
        <v>107</v>
      </c>
      <c r="O16" s="60" t="s">
        <v>108</v>
      </c>
      <c r="P16" s="60" t="s">
        <v>109</v>
      </c>
      <c r="Q16" s="12" t="s">
        <v>4</v>
      </c>
      <c r="R16" s="12" t="s">
        <v>5</v>
      </c>
      <c r="S16" s="11" t="s">
        <v>6</v>
      </c>
    </row>
    <row r="17" spans="1:20" s="2" customFormat="1" ht="39" customHeight="1">
      <c r="A17" s="8">
        <v>1</v>
      </c>
      <c r="B17" s="7" t="s">
        <v>137</v>
      </c>
      <c r="C17" s="20" t="s">
        <v>60</v>
      </c>
      <c r="D17" s="20" t="s">
        <v>12</v>
      </c>
      <c r="E17" s="20" t="s">
        <v>16</v>
      </c>
      <c r="F17" s="16">
        <v>10</v>
      </c>
      <c r="G17" s="16">
        <v>10</v>
      </c>
      <c r="H17" s="21" t="s">
        <v>55</v>
      </c>
      <c r="I17" s="17">
        <v>1</v>
      </c>
      <c r="J17" s="17">
        <v>16</v>
      </c>
      <c r="K17" s="17">
        <v>6</v>
      </c>
      <c r="L17" s="17">
        <v>5</v>
      </c>
      <c r="M17" s="17">
        <v>2</v>
      </c>
      <c r="N17" s="17">
        <v>0</v>
      </c>
      <c r="O17" s="22">
        <v>8</v>
      </c>
      <c r="P17" s="22">
        <v>0</v>
      </c>
      <c r="Q17" s="23">
        <f t="shared" ref="Q17:Q26" si="0">SUM(I17:P17)</f>
        <v>38</v>
      </c>
      <c r="R17" s="24">
        <v>118</v>
      </c>
      <c r="S17" s="16" t="s">
        <v>163</v>
      </c>
    </row>
    <row r="18" spans="1:20" s="2" customFormat="1" ht="37.5" customHeight="1">
      <c r="A18" s="8">
        <v>2</v>
      </c>
      <c r="B18" s="7" t="s">
        <v>133</v>
      </c>
      <c r="C18" s="20" t="s">
        <v>91</v>
      </c>
      <c r="D18" s="20" t="s">
        <v>12</v>
      </c>
      <c r="E18" s="20" t="s">
        <v>13</v>
      </c>
      <c r="F18" s="16">
        <v>10</v>
      </c>
      <c r="G18" s="16">
        <v>10</v>
      </c>
      <c r="H18" s="20" t="s">
        <v>83</v>
      </c>
      <c r="I18" s="22">
        <v>2</v>
      </c>
      <c r="J18" s="22">
        <v>12</v>
      </c>
      <c r="K18" s="22">
        <v>9</v>
      </c>
      <c r="L18" s="22">
        <v>5</v>
      </c>
      <c r="M18" s="22">
        <v>0</v>
      </c>
      <c r="N18" s="22">
        <v>0</v>
      </c>
      <c r="O18" s="22">
        <v>5</v>
      </c>
      <c r="P18" s="22">
        <v>0</v>
      </c>
      <c r="Q18" s="23">
        <f t="shared" si="0"/>
        <v>33</v>
      </c>
      <c r="R18" s="24">
        <v>118</v>
      </c>
      <c r="S18" s="16" t="s">
        <v>163</v>
      </c>
    </row>
    <row r="19" spans="1:20" s="6" customFormat="1" ht="28.5" customHeight="1">
      <c r="A19" s="8">
        <v>3</v>
      </c>
      <c r="B19" s="7" t="s">
        <v>130</v>
      </c>
      <c r="C19" s="20" t="s">
        <v>44</v>
      </c>
      <c r="D19" s="20" t="s">
        <v>12</v>
      </c>
      <c r="E19" s="20" t="s">
        <v>95</v>
      </c>
      <c r="F19" s="16">
        <v>10</v>
      </c>
      <c r="G19" s="16">
        <v>10</v>
      </c>
      <c r="H19" s="21" t="s">
        <v>38</v>
      </c>
      <c r="I19" s="17">
        <v>1</v>
      </c>
      <c r="J19" s="17">
        <v>14</v>
      </c>
      <c r="K19" s="17">
        <v>6</v>
      </c>
      <c r="L19" s="17">
        <v>5</v>
      </c>
      <c r="M19" s="17">
        <v>0</v>
      </c>
      <c r="N19" s="17">
        <v>1</v>
      </c>
      <c r="O19" s="22">
        <v>4</v>
      </c>
      <c r="P19" s="22">
        <v>0</v>
      </c>
      <c r="Q19" s="23">
        <f t="shared" si="0"/>
        <v>31</v>
      </c>
      <c r="R19" s="24">
        <v>118</v>
      </c>
      <c r="S19" s="16" t="s">
        <v>163</v>
      </c>
      <c r="T19" s="2"/>
    </row>
    <row r="20" spans="1:20" s="6" customFormat="1" ht="29.25" customHeight="1">
      <c r="A20" s="8">
        <v>4</v>
      </c>
      <c r="B20" s="7" t="s">
        <v>131</v>
      </c>
      <c r="C20" s="20" t="s">
        <v>99</v>
      </c>
      <c r="D20" s="20" t="s">
        <v>12</v>
      </c>
      <c r="E20" s="20" t="s">
        <v>97</v>
      </c>
      <c r="F20" s="16">
        <v>10</v>
      </c>
      <c r="G20" s="16">
        <v>10</v>
      </c>
      <c r="H20" s="20" t="s">
        <v>98</v>
      </c>
      <c r="I20" s="22">
        <v>0</v>
      </c>
      <c r="J20" s="22">
        <v>10</v>
      </c>
      <c r="K20" s="22">
        <v>6</v>
      </c>
      <c r="L20" s="22">
        <v>5</v>
      </c>
      <c r="M20" s="22">
        <v>4</v>
      </c>
      <c r="N20" s="22">
        <v>0</v>
      </c>
      <c r="O20" s="22">
        <v>2</v>
      </c>
      <c r="P20" s="22">
        <v>0</v>
      </c>
      <c r="Q20" s="23">
        <f t="shared" si="0"/>
        <v>27</v>
      </c>
      <c r="R20" s="24">
        <v>118</v>
      </c>
      <c r="S20" s="16" t="s">
        <v>163</v>
      </c>
      <c r="T20" s="2"/>
    </row>
    <row r="21" spans="1:20" s="6" customFormat="1" ht="27.75" customHeight="1">
      <c r="A21" s="8">
        <v>5</v>
      </c>
      <c r="B21" s="7" t="s">
        <v>129</v>
      </c>
      <c r="C21" s="20" t="s">
        <v>43</v>
      </c>
      <c r="D21" s="20" t="s">
        <v>12</v>
      </c>
      <c r="E21" s="20" t="s">
        <v>15</v>
      </c>
      <c r="F21" s="16">
        <v>10</v>
      </c>
      <c r="G21" s="16">
        <v>10</v>
      </c>
      <c r="H21" s="21" t="s">
        <v>38</v>
      </c>
      <c r="I21" s="17">
        <v>2</v>
      </c>
      <c r="J21" s="17">
        <v>14</v>
      </c>
      <c r="K21" s="17">
        <v>6</v>
      </c>
      <c r="L21" s="17">
        <v>0</v>
      </c>
      <c r="M21" s="17">
        <v>0</v>
      </c>
      <c r="N21" s="17">
        <v>0</v>
      </c>
      <c r="O21" s="22">
        <v>4</v>
      </c>
      <c r="P21" s="22">
        <v>0</v>
      </c>
      <c r="Q21" s="23">
        <f t="shared" si="0"/>
        <v>26</v>
      </c>
      <c r="R21" s="24">
        <v>118</v>
      </c>
      <c r="S21" s="16" t="s">
        <v>163</v>
      </c>
      <c r="T21" s="2"/>
    </row>
    <row r="22" spans="1:20" s="6" customFormat="1" ht="27.75" customHeight="1">
      <c r="A22" s="8">
        <v>6</v>
      </c>
      <c r="B22" s="7" t="s">
        <v>132</v>
      </c>
      <c r="C22" s="20" t="s">
        <v>100</v>
      </c>
      <c r="D22" s="20" t="s">
        <v>12</v>
      </c>
      <c r="E22" s="20" t="s">
        <v>97</v>
      </c>
      <c r="F22" s="16">
        <v>10</v>
      </c>
      <c r="G22" s="16">
        <v>10</v>
      </c>
      <c r="H22" s="20" t="s">
        <v>98</v>
      </c>
      <c r="I22" s="22">
        <v>1</v>
      </c>
      <c r="J22" s="22">
        <v>12</v>
      </c>
      <c r="K22" s="22">
        <v>0</v>
      </c>
      <c r="L22" s="22">
        <v>5</v>
      </c>
      <c r="M22" s="22">
        <v>0</v>
      </c>
      <c r="N22" s="22">
        <v>0</v>
      </c>
      <c r="O22" s="22">
        <v>6</v>
      </c>
      <c r="P22" s="22">
        <v>0</v>
      </c>
      <c r="Q22" s="23">
        <f t="shared" si="0"/>
        <v>24</v>
      </c>
      <c r="R22" s="24">
        <v>118</v>
      </c>
      <c r="S22" s="16" t="s">
        <v>163</v>
      </c>
      <c r="T22" s="2"/>
    </row>
    <row r="23" spans="1:20" s="6" customFormat="1" ht="39" customHeight="1">
      <c r="A23" s="8">
        <v>7</v>
      </c>
      <c r="B23" s="7" t="s">
        <v>136</v>
      </c>
      <c r="C23" s="20" t="s">
        <v>73</v>
      </c>
      <c r="D23" s="20" t="s">
        <v>12</v>
      </c>
      <c r="E23" s="20" t="s">
        <v>14</v>
      </c>
      <c r="F23" s="16">
        <v>10</v>
      </c>
      <c r="G23" s="16">
        <v>10</v>
      </c>
      <c r="H23" s="21" t="s">
        <v>66</v>
      </c>
      <c r="I23" s="22">
        <v>0</v>
      </c>
      <c r="J23" s="22">
        <v>14</v>
      </c>
      <c r="K23" s="22">
        <v>9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3">
        <f t="shared" si="0"/>
        <v>23</v>
      </c>
      <c r="R23" s="24">
        <v>118</v>
      </c>
      <c r="S23" s="16" t="s">
        <v>163</v>
      </c>
      <c r="T23" s="2"/>
    </row>
    <row r="24" spans="1:20" s="6" customFormat="1" ht="38.25" customHeight="1">
      <c r="A24" s="8">
        <v>8</v>
      </c>
      <c r="B24" s="7" t="s">
        <v>134</v>
      </c>
      <c r="C24" s="20" t="s">
        <v>90</v>
      </c>
      <c r="D24" s="20" t="s">
        <v>12</v>
      </c>
      <c r="E24" s="20" t="s">
        <v>13</v>
      </c>
      <c r="F24" s="16">
        <v>10</v>
      </c>
      <c r="G24" s="16">
        <v>10</v>
      </c>
      <c r="H24" s="20" t="s">
        <v>83</v>
      </c>
      <c r="I24" s="22">
        <v>1</v>
      </c>
      <c r="J24" s="22">
        <v>8</v>
      </c>
      <c r="K24" s="22">
        <v>6</v>
      </c>
      <c r="L24" s="22">
        <v>5</v>
      </c>
      <c r="M24" s="22">
        <v>0</v>
      </c>
      <c r="N24" s="22">
        <v>1</v>
      </c>
      <c r="O24" s="22">
        <v>2</v>
      </c>
      <c r="P24" s="22">
        <v>0</v>
      </c>
      <c r="Q24" s="23">
        <f t="shared" si="0"/>
        <v>23</v>
      </c>
      <c r="R24" s="24">
        <v>118</v>
      </c>
      <c r="S24" s="16" t="s">
        <v>163</v>
      </c>
      <c r="T24" s="2"/>
    </row>
    <row r="25" spans="1:20" s="2" customFormat="1" ht="27.75" customHeight="1">
      <c r="A25" s="8">
        <v>9</v>
      </c>
      <c r="B25" s="7" t="s">
        <v>135</v>
      </c>
      <c r="C25" s="20" t="s">
        <v>74</v>
      </c>
      <c r="D25" s="20" t="s">
        <v>12</v>
      </c>
      <c r="E25" s="20" t="s">
        <v>14</v>
      </c>
      <c r="F25" s="16">
        <v>10</v>
      </c>
      <c r="G25" s="16">
        <v>10</v>
      </c>
      <c r="H25" s="20" t="s">
        <v>66</v>
      </c>
      <c r="I25" s="22">
        <v>1</v>
      </c>
      <c r="J25" s="22">
        <v>8</v>
      </c>
      <c r="K25" s="22">
        <v>3</v>
      </c>
      <c r="L25" s="22">
        <v>0</v>
      </c>
      <c r="M25" s="22">
        <v>0</v>
      </c>
      <c r="N25" s="22">
        <v>1</v>
      </c>
      <c r="O25" s="22">
        <v>2</v>
      </c>
      <c r="P25" s="22">
        <v>2</v>
      </c>
      <c r="Q25" s="23">
        <f t="shared" si="0"/>
        <v>17</v>
      </c>
      <c r="R25" s="24">
        <v>118</v>
      </c>
      <c r="S25" s="16" t="s">
        <v>163</v>
      </c>
    </row>
    <row r="26" spans="1:20" s="2" customFormat="1" ht="27" customHeight="1">
      <c r="A26" s="8">
        <v>10</v>
      </c>
      <c r="B26" s="7" t="s">
        <v>128</v>
      </c>
      <c r="C26" s="20" t="s">
        <v>75</v>
      </c>
      <c r="D26" s="20" t="s">
        <v>12</v>
      </c>
      <c r="E26" s="20" t="s">
        <v>14</v>
      </c>
      <c r="F26" s="16">
        <v>10</v>
      </c>
      <c r="G26" s="16">
        <v>10</v>
      </c>
      <c r="H26" s="20" t="s">
        <v>66</v>
      </c>
      <c r="I26" s="22">
        <v>1</v>
      </c>
      <c r="J26" s="22">
        <v>6</v>
      </c>
      <c r="K26" s="22">
        <v>3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3">
        <f t="shared" si="0"/>
        <v>10</v>
      </c>
      <c r="R26" s="24">
        <v>118</v>
      </c>
      <c r="S26" s="16" t="s">
        <v>163</v>
      </c>
    </row>
    <row r="27" spans="1:20" s="2" customFormat="1" ht="12.75" customHeight="1">
      <c r="A27" s="9"/>
      <c r="B27" s="2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26"/>
      <c r="P27" s="26"/>
      <c r="Q27" s="27"/>
      <c r="R27" s="27"/>
      <c r="S27" s="26"/>
    </row>
    <row r="28" spans="1:20" s="2" customFormat="1" ht="12.75" customHeight="1">
      <c r="A28" s="73" t="s">
        <v>20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spans="1:20" s="2" customFormat="1" ht="12.75" customHeight="1">
      <c r="A29" s="69" t="s">
        <v>30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46"/>
      <c r="R29" s="46"/>
      <c r="S29" s="46"/>
    </row>
    <row r="30" spans="1:20" s="2" customFormat="1" ht="12.75" customHeight="1">
      <c r="A30" s="76" t="s">
        <v>25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</row>
    <row r="31" spans="1:20" s="2" customFormat="1" ht="12.75" customHeight="1">
      <c r="A31" s="76" t="s">
        <v>27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</row>
    <row r="32" spans="1:20" s="2" customFormat="1">
      <c r="A32" s="75" t="s">
        <v>26</v>
      </c>
      <c r="B32" s="75"/>
      <c r="C32" s="75"/>
      <c r="D32" s="75"/>
      <c r="E32" s="75"/>
      <c r="F32" s="75"/>
      <c r="G32" s="7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s="2" customFormat="1" ht="12.75" customHeight="1">
      <c r="A33" s="76" t="s">
        <v>50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</row>
    <row r="34" spans="1:19">
      <c r="A34" s="44" t="s">
        <v>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1:19" ht="13.5" thickBot="1">
      <c r="A35" s="74" t="s">
        <v>28</v>
      </c>
      <c r="B35" s="74"/>
      <c r="C35" s="74"/>
      <c r="D35" s="74"/>
      <c r="E35" s="74"/>
      <c r="F35" s="74"/>
      <c r="G35" s="43"/>
      <c r="H35" s="43"/>
      <c r="I35" s="43"/>
      <c r="J35" s="54"/>
      <c r="K35" s="54"/>
      <c r="L35" s="54"/>
      <c r="M35" s="54"/>
      <c r="N35" s="54"/>
      <c r="O35" s="43"/>
      <c r="P35" s="43"/>
      <c r="Q35" s="43"/>
      <c r="R35" s="43"/>
      <c r="S35" s="43"/>
    </row>
  </sheetData>
  <sortState ref="B17:S26">
    <sortCondition descending="1" ref="Q17:Q26"/>
  </sortState>
  <mergeCells count="18">
    <mergeCell ref="A35:F35"/>
    <mergeCell ref="A15:F15"/>
    <mergeCell ref="A9:P9"/>
    <mergeCell ref="A30:S30"/>
    <mergeCell ref="A31:S31"/>
    <mergeCell ref="A32:G32"/>
    <mergeCell ref="A33:S33"/>
    <mergeCell ref="A10:S10"/>
    <mergeCell ref="A11:S11"/>
    <mergeCell ref="A12:G12"/>
    <mergeCell ref="A13:S13"/>
    <mergeCell ref="A28:S28"/>
    <mergeCell ref="A29:P29"/>
    <mergeCell ref="A3:S3"/>
    <mergeCell ref="A5:S5"/>
    <mergeCell ref="A6:S6"/>
    <mergeCell ref="A7:S7"/>
    <mergeCell ref="A8:S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8"/>
  <sheetViews>
    <sheetView tabSelected="1" zoomScale="68" zoomScaleNormal="68" workbookViewId="0">
      <selection activeCell="A3" sqref="A3:S3"/>
    </sheetView>
  </sheetViews>
  <sheetFormatPr defaultRowHeight="12.75"/>
  <cols>
    <col min="1" max="1" width="4" customWidth="1"/>
    <col min="3" max="3" width="16.7109375" customWidth="1"/>
    <col min="4" max="4" width="11.5703125" customWidth="1"/>
    <col min="5" max="5" width="20.140625" customWidth="1"/>
    <col min="8" max="8" width="18.42578125" customWidth="1"/>
    <col min="19" max="19" width="19.28515625" customWidth="1"/>
  </cols>
  <sheetData>
    <row r="1" spans="1:19" s="2" customFormat="1"/>
    <row r="2" spans="1:19" s="2" customFormat="1"/>
    <row r="3" spans="1:19" s="1" customFormat="1" ht="12.75" customHeight="1">
      <c r="A3" s="70" t="s">
        <v>24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s="1" customFormat="1">
      <c r="A4" s="34"/>
      <c r="B4" s="34"/>
      <c r="C4" s="34"/>
      <c r="D4" s="34"/>
      <c r="E4" s="34"/>
      <c r="F4" s="34"/>
      <c r="G4" s="34"/>
      <c r="H4" s="34"/>
      <c r="I4" s="34"/>
      <c r="J4" s="56"/>
      <c r="K4" s="34"/>
      <c r="L4" s="56"/>
      <c r="M4" s="56"/>
      <c r="N4" s="56"/>
      <c r="O4" s="56"/>
      <c r="P4" s="34"/>
      <c r="Q4" s="34"/>
      <c r="R4" s="34"/>
      <c r="S4" s="34"/>
    </row>
    <row r="5" spans="1:19" s="1" customFormat="1">
      <c r="A5" s="71" t="s">
        <v>105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s="1" customFormat="1">
      <c r="A6" s="71" t="s">
        <v>19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s="1" customFormat="1">
      <c r="A7" s="72" t="s">
        <v>11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s="5" customFormat="1" ht="12.75" customHeight="1">
      <c r="A8" s="73" t="s">
        <v>20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s="5" customFormat="1" ht="12.75" customHeight="1">
      <c r="A9" s="69" t="s">
        <v>30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46"/>
      <c r="R9" s="46"/>
      <c r="S9" s="46"/>
    </row>
    <row r="10" spans="1:19" s="5" customFormat="1" ht="12.75" customHeight="1">
      <c r="A10" s="76" t="s">
        <v>25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</row>
    <row r="11" spans="1:19" s="5" customFormat="1" ht="12.75" customHeight="1">
      <c r="A11" s="76" t="s">
        <v>27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</row>
    <row r="12" spans="1:19" s="5" customFormat="1" ht="12.75" customHeight="1">
      <c r="A12" s="75" t="s">
        <v>26</v>
      </c>
      <c r="B12" s="75"/>
      <c r="C12" s="75"/>
      <c r="D12" s="75"/>
      <c r="E12" s="75"/>
      <c r="F12" s="75"/>
      <c r="G12" s="7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s="5" customFormat="1" ht="12.75" customHeight="1">
      <c r="A13" s="76" t="s">
        <v>50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</row>
    <row r="14" spans="1:19" s="5" customFormat="1" ht="12.75" customHeight="1">
      <c r="A14" s="44" t="s">
        <v>29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19" s="5" customFormat="1" ht="12.75" customHeight="1" thickBot="1">
      <c r="A15" s="74" t="s">
        <v>28</v>
      </c>
      <c r="B15" s="74"/>
      <c r="C15" s="74"/>
      <c r="D15" s="74"/>
      <c r="E15" s="74"/>
      <c r="F15" s="74"/>
      <c r="G15" s="53"/>
      <c r="H15" s="53"/>
      <c r="I15" s="53"/>
      <c r="J15" s="54"/>
      <c r="K15" s="53"/>
      <c r="L15" s="54"/>
      <c r="M15" s="54"/>
      <c r="N15" s="54"/>
      <c r="O15" s="54"/>
      <c r="P15" s="53"/>
      <c r="Q15" s="53"/>
      <c r="R15" s="53"/>
      <c r="S15" s="53"/>
    </row>
    <row r="16" spans="1:19" s="4" customFormat="1" ht="12.75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1:20" s="2" customFormat="1" ht="63.75">
      <c r="A17" s="11" t="s">
        <v>1</v>
      </c>
      <c r="B17" s="11" t="s">
        <v>0</v>
      </c>
      <c r="C17" s="12" t="s">
        <v>10</v>
      </c>
      <c r="D17" s="12" t="s">
        <v>2</v>
      </c>
      <c r="E17" s="12" t="s">
        <v>7</v>
      </c>
      <c r="F17" s="12" t="s">
        <v>8</v>
      </c>
      <c r="G17" s="12" t="s">
        <v>9</v>
      </c>
      <c r="H17" s="12" t="s">
        <v>3</v>
      </c>
      <c r="I17" s="12">
        <v>1</v>
      </c>
      <c r="J17" s="12">
        <v>2</v>
      </c>
      <c r="K17" s="12">
        <v>3</v>
      </c>
      <c r="L17" s="12">
        <v>4</v>
      </c>
      <c r="M17" s="60" t="s">
        <v>106</v>
      </c>
      <c r="N17" s="60" t="s">
        <v>107</v>
      </c>
      <c r="O17" s="60" t="s">
        <v>108</v>
      </c>
      <c r="P17" s="60" t="s">
        <v>109</v>
      </c>
      <c r="Q17" s="12" t="s">
        <v>4</v>
      </c>
      <c r="R17" s="12" t="s">
        <v>5</v>
      </c>
      <c r="S17" s="11" t="s">
        <v>6</v>
      </c>
    </row>
    <row r="18" spans="1:20" s="2" customFormat="1" ht="38.25" customHeight="1">
      <c r="A18" s="8">
        <v>1</v>
      </c>
      <c r="B18" s="7" t="s">
        <v>144</v>
      </c>
      <c r="C18" s="20" t="s">
        <v>76</v>
      </c>
      <c r="D18" s="20" t="s">
        <v>12</v>
      </c>
      <c r="E18" s="20" t="s">
        <v>14</v>
      </c>
      <c r="F18" s="16">
        <v>11</v>
      </c>
      <c r="G18" s="16">
        <v>11</v>
      </c>
      <c r="H18" s="20" t="s">
        <v>80</v>
      </c>
      <c r="I18" s="22">
        <v>2</v>
      </c>
      <c r="J18" s="22">
        <v>20</v>
      </c>
      <c r="K18" s="22">
        <v>23</v>
      </c>
      <c r="L18" s="22">
        <v>0</v>
      </c>
      <c r="M18" s="22">
        <v>0</v>
      </c>
      <c r="N18" s="22">
        <v>0</v>
      </c>
      <c r="O18" s="22">
        <v>2</v>
      </c>
      <c r="P18" s="22">
        <v>0</v>
      </c>
      <c r="Q18" s="23">
        <f t="shared" ref="Q18:Q29" si="0">SUM(I18:P18)</f>
        <v>47</v>
      </c>
      <c r="R18" s="24">
        <v>118</v>
      </c>
      <c r="S18" s="15" t="s">
        <v>162</v>
      </c>
    </row>
    <row r="19" spans="1:20" s="2" customFormat="1" ht="39" customHeight="1">
      <c r="A19" s="8">
        <v>2</v>
      </c>
      <c r="B19" s="7" t="s">
        <v>148</v>
      </c>
      <c r="C19" s="20" t="s">
        <v>45</v>
      </c>
      <c r="D19" s="20" t="s">
        <v>12</v>
      </c>
      <c r="E19" s="20" t="s">
        <v>15</v>
      </c>
      <c r="F19" s="16">
        <v>11</v>
      </c>
      <c r="G19" s="16">
        <v>11</v>
      </c>
      <c r="H19" s="21" t="s">
        <v>38</v>
      </c>
      <c r="I19" s="17">
        <v>2</v>
      </c>
      <c r="J19" s="17">
        <v>14</v>
      </c>
      <c r="K19" s="22">
        <v>9</v>
      </c>
      <c r="L19" s="22">
        <v>5</v>
      </c>
      <c r="M19" s="22">
        <v>2</v>
      </c>
      <c r="N19" s="22">
        <v>0</v>
      </c>
      <c r="O19" s="22">
        <v>8</v>
      </c>
      <c r="P19" s="22">
        <v>0</v>
      </c>
      <c r="Q19" s="23">
        <f t="shared" si="0"/>
        <v>40</v>
      </c>
      <c r="R19" s="24">
        <v>118</v>
      </c>
      <c r="S19" s="16" t="s">
        <v>163</v>
      </c>
    </row>
    <row r="20" spans="1:20" s="6" customFormat="1" ht="40.5" customHeight="1">
      <c r="A20" s="8">
        <v>3</v>
      </c>
      <c r="B20" s="7" t="s">
        <v>139</v>
      </c>
      <c r="C20" s="20" t="s">
        <v>46</v>
      </c>
      <c r="D20" s="20" t="s">
        <v>12</v>
      </c>
      <c r="E20" s="20" t="s">
        <v>15</v>
      </c>
      <c r="F20" s="16">
        <v>11</v>
      </c>
      <c r="G20" s="16">
        <v>11</v>
      </c>
      <c r="H20" s="21" t="s">
        <v>38</v>
      </c>
      <c r="I20" s="17">
        <v>2</v>
      </c>
      <c r="J20" s="17">
        <v>16</v>
      </c>
      <c r="K20" s="22">
        <v>6</v>
      </c>
      <c r="L20" s="22">
        <v>5</v>
      </c>
      <c r="M20" s="22">
        <v>0</v>
      </c>
      <c r="N20" s="22">
        <v>1</v>
      </c>
      <c r="O20" s="22">
        <v>6</v>
      </c>
      <c r="P20" s="22">
        <v>0</v>
      </c>
      <c r="Q20" s="23">
        <f t="shared" si="0"/>
        <v>36</v>
      </c>
      <c r="R20" s="24">
        <v>118</v>
      </c>
      <c r="S20" s="16" t="s">
        <v>163</v>
      </c>
      <c r="T20" s="2"/>
    </row>
    <row r="21" spans="1:20" s="6" customFormat="1" ht="45" customHeight="1">
      <c r="A21" s="8">
        <v>4</v>
      </c>
      <c r="B21" s="7" t="s">
        <v>141</v>
      </c>
      <c r="C21" s="20" t="s">
        <v>57</v>
      </c>
      <c r="D21" s="20" t="s">
        <v>12</v>
      </c>
      <c r="E21" s="20" t="s">
        <v>16</v>
      </c>
      <c r="F21" s="16">
        <v>11</v>
      </c>
      <c r="G21" s="16">
        <v>11</v>
      </c>
      <c r="H21" s="21" t="s">
        <v>55</v>
      </c>
      <c r="I21" s="17">
        <v>2</v>
      </c>
      <c r="J21" s="17">
        <v>16</v>
      </c>
      <c r="K21" s="22">
        <v>6</v>
      </c>
      <c r="L21" s="22">
        <v>5</v>
      </c>
      <c r="M21" s="22">
        <v>2</v>
      </c>
      <c r="N21" s="22">
        <v>1</v>
      </c>
      <c r="O21" s="22">
        <v>2</v>
      </c>
      <c r="P21" s="22">
        <v>0</v>
      </c>
      <c r="Q21" s="23">
        <f t="shared" si="0"/>
        <v>34</v>
      </c>
      <c r="R21" s="24">
        <v>118</v>
      </c>
      <c r="S21" s="16" t="s">
        <v>163</v>
      </c>
      <c r="T21" s="2"/>
    </row>
    <row r="22" spans="1:20" s="6" customFormat="1" ht="39" customHeight="1">
      <c r="A22" s="8">
        <v>5</v>
      </c>
      <c r="B22" s="7" t="s">
        <v>145</v>
      </c>
      <c r="C22" s="20" t="s">
        <v>59</v>
      </c>
      <c r="D22" s="20" t="s">
        <v>12</v>
      </c>
      <c r="E22" s="20" t="s">
        <v>16</v>
      </c>
      <c r="F22" s="16">
        <v>11</v>
      </c>
      <c r="G22" s="16">
        <v>11</v>
      </c>
      <c r="H22" s="21" t="s">
        <v>55</v>
      </c>
      <c r="I22" s="22">
        <v>2</v>
      </c>
      <c r="J22" s="22">
        <v>12</v>
      </c>
      <c r="K22" s="22">
        <v>6</v>
      </c>
      <c r="L22" s="22">
        <v>10</v>
      </c>
      <c r="M22" s="22">
        <v>0</v>
      </c>
      <c r="N22" s="22">
        <v>0</v>
      </c>
      <c r="O22" s="22">
        <v>4</v>
      </c>
      <c r="P22" s="22">
        <v>0</v>
      </c>
      <c r="Q22" s="23">
        <f t="shared" si="0"/>
        <v>34</v>
      </c>
      <c r="R22" s="24">
        <v>118</v>
      </c>
      <c r="S22" s="16" t="s">
        <v>163</v>
      </c>
      <c r="T22" s="2"/>
    </row>
    <row r="23" spans="1:20" s="6" customFormat="1" ht="37.5" customHeight="1">
      <c r="A23" s="8">
        <v>6</v>
      </c>
      <c r="B23" s="7" t="s">
        <v>146</v>
      </c>
      <c r="C23" s="20" t="s">
        <v>93</v>
      </c>
      <c r="D23" s="20" t="s">
        <v>12</v>
      </c>
      <c r="E23" s="20" t="s">
        <v>94</v>
      </c>
      <c r="F23" s="16">
        <v>11</v>
      </c>
      <c r="G23" s="16">
        <v>11</v>
      </c>
      <c r="H23" s="20" t="s">
        <v>83</v>
      </c>
      <c r="I23" s="22">
        <v>2</v>
      </c>
      <c r="J23" s="22">
        <v>16</v>
      </c>
      <c r="K23" s="22">
        <v>9</v>
      </c>
      <c r="L23" s="22">
        <v>5</v>
      </c>
      <c r="M23" s="22">
        <v>0</v>
      </c>
      <c r="N23" s="22">
        <v>0</v>
      </c>
      <c r="O23" s="22">
        <v>2</v>
      </c>
      <c r="P23" s="22">
        <v>0</v>
      </c>
      <c r="Q23" s="23">
        <f t="shared" si="0"/>
        <v>34</v>
      </c>
      <c r="R23" s="24">
        <v>118</v>
      </c>
      <c r="S23" s="16" t="s">
        <v>163</v>
      </c>
      <c r="T23" s="2"/>
    </row>
    <row r="24" spans="1:20" s="6" customFormat="1" ht="38.25" customHeight="1">
      <c r="A24" s="8">
        <v>7</v>
      </c>
      <c r="B24" s="7" t="s">
        <v>138</v>
      </c>
      <c r="C24" s="20" t="s">
        <v>101</v>
      </c>
      <c r="D24" s="20" t="s">
        <v>12</v>
      </c>
      <c r="E24" s="20" t="s">
        <v>97</v>
      </c>
      <c r="F24" s="16">
        <v>11</v>
      </c>
      <c r="G24" s="16">
        <v>11</v>
      </c>
      <c r="H24" s="20" t="s">
        <v>98</v>
      </c>
      <c r="I24" s="22">
        <v>0</v>
      </c>
      <c r="J24" s="22">
        <v>16</v>
      </c>
      <c r="K24" s="22">
        <v>9</v>
      </c>
      <c r="L24" s="22">
        <v>5</v>
      </c>
      <c r="M24" s="22">
        <v>0</v>
      </c>
      <c r="N24" s="22">
        <v>0</v>
      </c>
      <c r="O24" s="22">
        <v>4</v>
      </c>
      <c r="P24" s="22">
        <v>0</v>
      </c>
      <c r="Q24" s="23">
        <f t="shared" si="0"/>
        <v>34</v>
      </c>
      <c r="R24" s="24">
        <v>118</v>
      </c>
      <c r="S24" s="16" t="s">
        <v>163</v>
      </c>
      <c r="T24" s="2"/>
    </row>
    <row r="25" spans="1:20" s="6" customFormat="1" ht="38.25" customHeight="1">
      <c r="A25" s="8">
        <v>8</v>
      </c>
      <c r="B25" s="7" t="s">
        <v>142</v>
      </c>
      <c r="C25" s="20" t="s">
        <v>77</v>
      </c>
      <c r="D25" s="20" t="s">
        <v>12</v>
      </c>
      <c r="E25" s="20" t="s">
        <v>14</v>
      </c>
      <c r="F25" s="16">
        <v>11</v>
      </c>
      <c r="G25" s="16">
        <v>11</v>
      </c>
      <c r="H25" s="20" t="s">
        <v>66</v>
      </c>
      <c r="I25" s="22">
        <v>1</v>
      </c>
      <c r="J25" s="22">
        <v>18</v>
      </c>
      <c r="K25" s="22">
        <v>9</v>
      </c>
      <c r="L25" s="22">
        <v>5</v>
      </c>
      <c r="M25" s="22">
        <v>0</v>
      </c>
      <c r="N25" s="22">
        <v>0</v>
      </c>
      <c r="O25" s="22">
        <v>0</v>
      </c>
      <c r="P25" s="22">
        <v>0</v>
      </c>
      <c r="Q25" s="23">
        <f t="shared" si="0"/>
        <v>33</v>
      </c>
      <c r="R25" s="24">
        <v>118</v>
      </c>
      <c r="S25" s="16" t="s">
        <v>163</v>
      </c>
      <c r="T25" s="2"/>
    </row>
    <row r="26" spans="1:20" s="2" customFormat="1" ht="39" customHeight="1">
      <c r="A26" s="8">
        <v>9</v>
      </c>
      <c r="B26" s="7" t="s">
        <v>149</v>
      </c>
      <c r="C26" s="20" t="s">
        <v>78</v>
      </c>
      <c r="D26" s="20" t="s">
        <v>12</v>
      </c>
      <c r="E26" s="20" t="s">
        <v>79</v>
      </c>
      <c r="F26" s="16">
        <v>11</v>
      </c>
      <c r="G26" s="16">
        <v>11</v>
      </c>
      <c r="H26" s="20" t="s">
        <v>66</v>
      </c>
      <c r="I26" s="22">
        <v>2</v>
      </c>
      <c r="J26" s="22">
        <v>16</v>
      </c>
      <c r="K26" s="22">
        <v>3</v>
      </c>
      <c r="L26" s="22">
        <v>5</v>
      </c>
      <c r="M26" s="22">
        <v>0</v>
      </c>
      <c r="N26" s="22">
        <v>0</v>
      </c>
      <c r="O26" s="22">
        <v>2</v>
      </c>
      <c r="P26" s="22">
        <v>0</v>
      </c>
      <c r="Q26" s="23">
        <f t="shared" si="0"/>
        <v>28</v>
      </c>
      <c r="R26" s="24">
        <v>118</v>
      </c>
      <c r="S26" s="16" t="s">
        <v>163</v>
      </c>
    </row>
    <row r="27" spans="1:20" s="2" customFormat="1" ht="27.75" customHeight="1">
      <c r="A27" s="8">
        <v>10</v>
      </c>
      <c r="B27" s="7" t="s">
        <v>140</v>
      </c>
      <c r="C27" s="20" t="s">
        <v>92</v>
      </c>
      <c r="D27" s="20" t="s">
        <v>12</v>
      </c>
      <c r="E27" s="20" t="s">
        <v>94</v>
      </c>
      <c r="F27" s="16">
        <v>11</v>
      </c>
      <c r="G27" s="16">
        <v>11</v>
      </c>
      <c r="H27" s="20" t="s">
        <v>83</v>
      </c>
      <c r="I27" s="22">
        <v>2</v>
      </c>
      <c r="J27" s="22">
        <v>12</v>
      </c>
      <c r="K27" s="22">
        <v>6</v>
      </c>
      <c r="L27" s="22">
        <v>0</v>
      </c>
      <c r="M27" s="22">
        <v>0</v>
      </c>
      <c r="N27" s="22">
        <v>0</v>
      </c>
      <c r="O27" s="22">
        <v>2</v>
      </c>
      <c r="P27" s="22">
        <v>0</v>
      </c>
      <c r="Q27" s="23">
        <f t="shared" si="0"/>
        <v>22</v>
      </c>
      <c r="R27" s="24">
        <v>118</v>
      </c>
      <c r="S27" s="16" t="s">
        <v>163</v>
      </c>
    </row>
    <row r="28" spans="1:20" s="2" customFormat="1" ht="36" customHeight="1">
      <c r="A28" s="8">
        <v>11</v>
      </c>
      <c r="B28" s="7" t="s">
        <v>147</v>
      </c>
      <c r="C28" s="20" t="s">
        <v>102</v>
      </c>
      <c r="D28" s="20" t="s">
        <v>12</v>
      </c>
      <c r="E28" s="20" t="s">
        <v>97</v>
      </c>
      <c r="F28" s="16">
        <v>11</v>
      </c>
      <c r="G28" s="16">
        <v>11</v>
      </c>
      <c r="H28" s="20" t="s">
        <v>98</v>
      </c>
      <c r="I28" s="22">
        <v>0</v>
      </c>
      <c r="J28" s="22">
        <v>12</v>
      </c>
      <c r="K28" s="22">
        <v>3</v>
      </c>
      <c r="L28" s="22">
        <v>5</v>
      </c>
      <c r="M28" s="22">
        <v>0</v>
      </c>
      <c r="N28" s="22">
        <v>2</v>
      </c>
      <c r="O28" s="22">
        <v>0</v>
      </c>
      <c r="P28" s="22">
        <v>0</v>
      </c>
      <c r="Q28" s="23">
        <f t="shared" si="0"/>
        <v>22</v>
      </c>
      <c r="R28" s="24">
        <v>118</v>
      </c>
      <c r="S28" s="16" t="s">
        <v>163</v>
      </c>
    </row>
    <row r="29" spans="1:20" s="2" customFormat="1" ht="27" customHeight="1">
      <c r="A29" s="8">
        <v>12</v>
      </c>
      <c r="B29" s="7" t="s">
        <v>143</v>
      </c>
      <c r="C29" s="20" t="s">
        <v>58</v>
      </c>
      <c r="D29" s="20" t="s">
        <v>12</v>
      </c>
      <c r="E29" s="20" t="s">
        <v>16</v>
      </c>
      <c r="F29" s="16">
        <v>11</v>
      </c>
      <c r="G29" s="16">
        <v>11</v>
      </c>
      <c r="H29" s="21" t="s">
        <v>55</v>
      </c>
      <c r="I29" s="22">
        <v>2</v>
      </c>
      <c r="J29" s="22">
        <v>12</v>
      </c>
      <c r="K29" s="22">
        <v>3</v>
      </c>
      <c r="L29" s="22">
        <v>0</v>
      </c>
      <c r="M29" s="22">
        <v>0</v>
      </c>
      <c r="N29" s="22">
        <v>0</v>
      </c>
      <c r="O29" s="22">
        <v>4</v>
      </c>
      <c r="P29" s="22">
        <v>0</v>
      </c>
      <c r="Q29" s="23">
        <f t="shared" si="0"/>
        <v>21</v>
      </c>
      <c r="R29" s="24">
        <v>118</v>
      </c>
      <c r="S29" s="16" t="s">
        <v>163</v>
      </c>
    </row>
    <row r="30" spans="1:20" s="2" customFormat="1" ht="12.75" customHeight="1">
      <c r="A30" s="9"/>
      <c r="B30" s="25"/>
      <c r="C30" s="9"/>
      <c r="D30" s="9"/>
      <c r="E30" s="9"/>
      <c r="F30" s="9"/>
      <c r="G30" s="9"/>
      <c r="H30" s="9"/>
      <c r="I30" s="9"/>
      <c r="J30" s="9"/>
      <c r="K30" s="26"/>
      <c r="L30" s="26"/>
      <c r="M30" s="26"/>
      <c r="N30" s="26"/>
      <c r="O30" s="26"/>
      <c r="P30" s="26"/>
      <c r="Q30" s="27"/>
      <c r="R30" s="27"/>
      <c r="S30" s="26"/>
    </row>
    <row r="31" spans="1:20" s="2" customFormat="1" ht="12.75" customHeight="1">
      <c r="A31" s="73" t="s">
        <v>20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1:20" s="2" customFormat="1" ht="12.75" customHeight="1">
      <c r="A32" s="69" t="s">
        <v>30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46"/>
      <c r="R32" s="46"/>
      <c r="S32" s="46"/>
    </row>
    <row r="33" spans="1:19" s="2" customFormat="1" ht="12.75" customHeight="1">
      <c r="A33" s="76" t="s">
        <v>25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</row>
    <row r="34" spans="1:19" s="2" customFormat="1" ht="12.75" customHeight="1">
      <c r="A34" s="76" t="s">
        <v>27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</row>
    <row r="35" spans="1:19" s="2" customFormat="1">
      <c r="A35" s="75" t="s">
        <v>26</v>
      </c>
      <c r="B35" s="75"/>
      <c r="C35" s="75"/>
      <c r="D35" s="75"/>
      <c r="E35" s="75"/>
      <c r="F35" s="75"/>
      <c r="G35" s="7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s="2" customFormat="1" ht="12.75" customHeight="1">
      <c r="A36" s="76" t="s">
        <v>50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</row>
    <row r="37" spans="1:19">
      <c r="A37" s="44" t="s">
        <v>29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1:19" ht="13.5" thickBot="1">
      <c r="A38" s="74" t="s">
        <v>28</v>
      </c>
      <c r="B38" s="74"/>
      <c r="C38" s="74"/>
      <c r="D38" s="74"/>
      <c r="E38" s="74"/>
      <c r="F38" s="74"/>
      <c r="G38" s="43"/>
      <c r="H38" s="43"/>
      <c r="I38" s="43"/>
      <c r="J38" s="54"/>
      <c r="K38" s="43"/>
      <c r="L38" s="54"/>
      <c r="M38" s="54"/>
      <c r="N38" s="54"/>
      <c r="O38" s="54"/>
      <c r="P38" s="43"/>
      <c r="Q38" s="43"/>
      <c r="R38" s="43"/>
      <c r="S38" s="43"/>
    </row>
  </sheetData>
  <sortState ref="B18:S29">
    <sortCondition descending="1" ref="Q18:Q29"/>
  </sortState>
  <mergeCells count="19">
    <mergeCell ref="A38:F38"/>
    <mergeCell ref="A16:S16"/>
    <mergeCell ref="A11:S11"/>
    <mergeCell ref="A12:G12"/>
    <mergeCell ref="A15:F15"/>
    <mergeCell ref="A33:S33"/>
    <mergeCell ref="A34:S34"/>
    <mergeCell ref="A35:G35"/>
    <mergeCell ref="A36:S36"/>
    <mergeCell ref="A3:S3"/>
    <mergeCell ref="A5:S5"/>
    <mergeCell ref="A6:S6"/>
    <mergeCell ref="A7:S7"/>
    <mergeCell ref="A8:S8"/>
    <mergeCell ref="A10:S10"/>
    <mergeCell ref="A13:S13"/>
    <mergeCell ref="A31:S31"/>
    <mergeCell ref="A32:P32"/>
    <mergeCell ref="A9:P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Алина</cp:lastModifiedBy>
  <cp:lastPrinted>2020-11-13T13:03:02Z</cp:lastPrinted>
  <dcterms:created xsi:type="dcterms:W3CDTF">1996-10-08T23:32:33Z</dcterms:created>
  <dcterms:modified xsi:type="dcterms:W3CDTF">2022-11-15T16:10:05Z</dcterms:modified>
</cp:coreProperties>
</file>